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920EFD39-E0D9-5841-8A8C-9199354BBCB5}" xr6:coauthVersionLast="47" xr6:coauthVersionMax="47" xr10:uidLastSave="{00000000-0000-0000-0000-000000000000}"/>
  <bookViews>
    <workbookView xWindow="0" yWindow="600" windowWidth="3504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<sst xmlns="http://schemas.openxmlformats.org/spreadsheetml/2006/main" count="451" uniqueCount="240">
  <si>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</si>
  <si>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</si>
  <si>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</si>
  <si>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</si>
  <si>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</si>
  <si>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</si>
  <si>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</si>
  <si>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</si>
  <si>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</si>
  <si>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</si>
  <si>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</si>
  <si>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</si>
  <si>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</si>
  <si>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</si>
  <si>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</si>
  <si>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</si>
  <si>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</si>
  <si>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</si>
  <si>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</si>
  <si>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</si>
  <si>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</si>
  <si>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</si>
  <si>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</si>
  <si>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</si>
  <si>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</si>
  <si>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</si>
  <si>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</si>
  <si>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</si>
  <si>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</si>
  <si>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</si>
  <si>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</si>
  <si>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</si>
  <si>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</si>
  <si>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</si>
  <si>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</si>
  <si>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</si>
  <si>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</si>
  <si>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</si>
  <si>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</si>
  <si>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</si>
  <si>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</si>
  <si>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</si>
  <si>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</si>
  <si>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</si>
  <si>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</si>
  <si>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</si>
  <si>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</si>
  <si>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</si>
  <si>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</si>
  <si>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</si>
  <si>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</si>
  <si>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</si>
  <si>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</si>
  <si>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</si>
  <si>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</si>
  <si>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</si>
  <si>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</si>
  <si>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</si>
  <si>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</si>
  <si>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</si>
  <si>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</si>
  <si>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</si>
  <si>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</si>
  <si>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</si>
  <si>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</si>
  <si>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</si>
  <si>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</si>
  <si>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</si>
  <si>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</si>
  <si>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</si>
  <si>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</si>
  <si>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</si>
  <si>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</si>
  <si>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</si>
  <si>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</si>
  <si>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</si>
  <si>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</si>
  <si>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</si>
  <si>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</si>
  <si>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</si>
  <si>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</si>
  <si>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</si>
  <si>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</si>
  <si>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</si>
  <si>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</si>
  <si>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</si>
  <si>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</si>
  <si>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</si>
  <si>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</si>
  <si>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</si>
  <si>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</si>
  <si>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</si>
  <si>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</si>
  <si>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</si>
  <si>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</si>
  <si>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</si>
  <si>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</si>
  <si>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</si>
  <si>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</si>
  <si>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</si>
  <si>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</si>
  <si>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</si>
  <si>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</si>
  <si>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</si>
  <si>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</si>
  <si>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</si>
  <si>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</si>
  <si>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</si>
  <si>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</si>
  <si>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</si>
  <si>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</si>
  <si>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</si>
  <si>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</si>
  <si>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</si>
  <si>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</si>
  <si>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</si>
  <si>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</si>
  <si>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</si>
  <si>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</si>
  <si>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</si>
  <si>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</si>
  <si>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</si>
  <si>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</si>
  <si>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</si>
  <si>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</si>
  <si>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</si>
  <si>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</si>
  <si>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</si>
  <si>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</si>
  <si>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</si>
  <si>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</si>
  <si>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</si>
  <si>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</si>
  <si>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</si>
  <si>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</si>
  <si>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</si>
  <si>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</si>
  <si>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</si>
  <si>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</si>
  <si>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</si>
  <si>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</si>
  <si>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</si>
  <si>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</si>
  <si>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</si>
  <si>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</si>
  <si>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</si>
  <si>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</si>
  <si>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</si>
  <si>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</si>
  <si>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</si>
  <si>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</si>
  <si>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</si>
  <si>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</si>
  <si>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</si>
  <si>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</si>
  <si>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</si>
  <si>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</si>
  <si>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</si>
  <si>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</si>
  <si>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</si>
  <si>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</si>
  <si>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</si>
  <si>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</si>
  <si>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</si>
  <si>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</si>
  <si>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</si>
  <si>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</si>
  <si>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</si>
  <si>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</si>
  <si>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</si>
  <si>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</si>
  <si>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</si>
  <si>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</si>
  <si>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</si>
  <si>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</si>
  <si>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</si>
  <si>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</si>
  <si>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</si>
  <si>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</si>
  <si>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</si>
  <si>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</si>
  <si>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</si>
  <si>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</si>
  <si>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</si>
  <si>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</si>
  <si>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</si>
  <si>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</si>
  <si>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</si>
  <si>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</si>
  <si>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</si>
  <si>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</si>
  <si>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</si>
  <si>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</si>
  <si>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</si>
  <si>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</si>
  <si>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</si>
  <si>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</si>
  <si>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</si>
  <si>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</si>
  <si>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</si>
  <si>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</si>
  <si>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</si>
  <si>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</si>
  <si>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</si>
  <si>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</si>
  <si>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</si>
  <si>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</si>
  <si>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</si>
  <si>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</si>
  <si>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</si>
  <si>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</si>
  <si>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</si>
  <si>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</si>
  <si>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</si>
  <si>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</si>
  <si>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</si>
  <si>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</si>
  <si>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</si>
  <si>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</si>
  <si>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</si>
  <si>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</si>
  <si>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</si>
  <si>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</si>
  <si>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</si>
  <si>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</si>
  <si>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</si>
  <si>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</si>
  <si>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</si>
  <si>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</si>
  <si>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</si>
  <si>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</si>
  <si>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</si>
  <si>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</si>
  <si>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</si>
  <si>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</si>
  <si>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</si>
  <si>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</si>
  <si>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</si>
  <si>
    <t>phi_b</t>
  </si>
  <si>
    <t>s_cap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</si>
</sst>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2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17</v>
      </c>
    </row>
    <row r="7" spans="1:7" x14ac:dyDescent="0.2">
      <c r="B7" s="50" t="s">
        <v>47</v>
      </c>
      <c r="C7" s="50"/>
      <c r="D7" s="50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129</v>
      </c>
      <c r="C2" s="60"/>
      <c r="D2" s="60"/>
      <c r="F2" s="60" t="s">
        <v>130</v>
      </c>
      <c r="G2" s="60"/>
      <c r="H2" s="60"/>
      <c r="J2" s="60" t="s">
        <v>131</v>
      </c>
      <c r="K2" s="60"/>
      <c r="L2" s="60"/>
      <c r="N2" s="60" t="s">
        <v>132</v>
      </c>
      <c r="O2" s="60"/>
      <c r="P2" s="60"/>
      <c r="R2" s="60" t="s">
        <v>133</v>
      </c>
      <c r="S2" s="60"/>
      <c r="T2" s="60"/>
      <c r="V2" s="60" t="s">
        <v>134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127</v>
      </c>
      <c r="C2" s="61"/>
      <c r="E2" s="57" t="s">
        <v>215</v>
      </c>
      <c r="F2" s="57"/>
      <c r="H2" s="57" t="s">
        <v>217</v>
      </c>
      <c r="I2" s="57"/>
      <c r="K2" s="57" t="s">
        <v>218</v>
      </c>
      <c r="L2" s="57"/>
      <c r="N2" s="57" t="s">
        <v>219</v>
      </c>
      <c r="O2" s="57"/>
      <c r="Q2" s="57" t="s">
        <v>220</v>
      </c>
      <c r="R2" s="57"/>
    </row>
    <row r="3" spans="2:21" x14ac:dyDescent="0.2">
      <c r="B3" s="61"/>
      <c r="C3" s="61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2" t="s">
        <v>128</v>
      </c>
      <c r="C2" s="62"/>
      <c r="E2" s="58" t="s">
        <v>221</v>
      </c>
      <c r="F2" s="58"/>
      <c r="H2" s="58" t="s">
        <v>222</v>
      </c>
      <c r="I2" s="58"/>
      <c r="K2" s="58" t="s">
        <v>223</v>
      </c>
      <c r="L2" s="58"/>
      <c r="N2" s="58" t="s">
        <v>224</v>
      </c>
      <c r="O2" s="58"/>
      <c r="Q2" s="58" t="s">
        <v>225</v>
      </c>
      <c r="R2" s="58"/>
    </row>
    <row r="3" spans="2:21" x14ac:dyDescent="0.2">
      <c r="B3" s="62"/>
      <c r="C3" s="62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N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40" width="8.5" customWidth="1"/>
  </cols>
  <sheetData>
    <row r="2" spans="1:40" x14ac:dyDescent="0.2">
      <c r="C2" s="6" t="s">
        <v>67</v>
      </c>
      <c r="E2"/>
      <c r="F2"/>
      <c r="G2"/>
      <c r="L2" s="6" t="s">
        <v>237</v>
      </c>
      <c r="O2" s="6" t="s">
        <v>170</v>
      </c>
      <c r="AD2" s="6"/>
      <c r="AJ2" s="6" t="s">
        <v>169</v>
      </c>
    </row>
    <row r="3" spans="1:40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D3" s="14"/>
      <c r="AJ3" s="1" t="s">
        <v>166</v>
      </c>
      <c r="AK3" t="s">
        <v>168</v>
      </c>
    </row>
    <row r="4" spans="1:40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D4" s="14"/>
      <c r="AJ4" s="1" t="s">
        <v>167</v>
      </c>
      <c r="AK4" t="s">
        <v>204</v>
      </c>
    </row>
    <row r="5" spans="1:40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D5" s="14"/>
      <c r="AJ5" s="1" t="s">
        <v>202</v>
      </c>
      <c r="AK5" s="9" t="s">
        <v>203</v>
      </c>
    </row>
    <row r="6" spans="1:40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E6" s="1"/>
      <c r="AF6" s="1"/>
    </row>
    <row r="7" spans="1:40" x14ac:dyDescent="0.2">
      <c r="C7" s="1" t="s">
        <v>233</v>
      </c>
      <c r="D7" s="9" t="s">
        <v>234</v>
      </c>
      <c r="AE7" s="1"/>
      <c r="AF7" s="1"/>
    </row>
    <row r="9" spans="1:40" x14ac:dyDescent="0.2">
      <c r="C9" s="51" t="s">
        <v>236</v>
      </c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 t="s">
        <v>57</v>
      </c>
      <c r="AB9" s="51"/>
      <c r="AC9" s="51"/>
      <c r="AD9" s="51"/>
      <c r="AE9" s="51"/>
      <c r="AF9" s="51"/>
      <c r="AG9" s="51" t="s">
        <v>91</v>
      </c>
      <c r="AH9" s="51"/>
      <c r="AI9" s="51"/>
      <c r="AJ9" s="51"/>
      <c r="AK9" s="51"/>
      <c r="AL9" s="51"/>
      <c r="AM9" s="51"/>
      <c r="AN9" s="51"/>
    </row>
    <row r="10" spans="1:40" ht="18" x14ac:dyDescent="0.25">
      <c r="A10" s="20" t="s">
        <v>19</v>
      </c>
      <c r="B10" s="20" t="s">
        <v>77</v>
      </c>
      <c r="C10" s="45" t="s">
        <v>52</v>
      </c>
      <c r="D10" s="48" t="s">
        <v>189</v>
      </c>
      <c r="E10" s="44" t="s">
        <v>65</v>
      </c>
      <c r="F10" s="44" t="s">
        <v>53</v>
      </c>
      <c r="G10" s="45" t="s">
        <v>51</v>
      </c>
      <c r="H10" s="44" t="s">
        <v>72</v>
      </c>
      <c r="I10" s="44" t="s">
        <v>71</v>
      </c>
      <c r="J10" s="49" t="s">
        <v>79</v>
      </c>
      <c r="K10" s="49" t="s">
        <v>135</v>
      </c>
      <c r="L10" s="21" t="s">
        <v>235</v>
      </c>
      <c r="M10" s="21" t="s">
        <v>97</v>
      </c>
      <c r="N10" s="43" t="s">
        <v>211</v>
      </c>
      <c r="O10" s="44" t="s">
        <v>84</v>
      </c>
      <c r="P10" s="44" t="s">
        <v>172</v>
      </c>
      <c r="Q10" s="44" t="s">
        <v>238</v>
      </c>
      <c r="R10" s="44" t="s">
        <v>239</v>
      </c>
      <c r="S10" s="44" t="s">
        <v>173</v>
      </c>
      <c r="T10" s="44" t="s">
        <v>174</v>
      </c>
      <c r="U10" s="44" t="s">
        <v>175</v>
      </c>
      <c r="V10" s="44" t="s">
        <v>176</v>
      </c>
      <c r="W10" s="44" t="s">
        <v>206</v>
      </c>
      <c r="X10" s="44" t="s">
        <v>208</v>
      </c>
      <c r="Y10" s="44" t="s">
        <v>209</v>
      </c>
      <c r="Z10" s="44" t="s">
        <v>210</v>
      </c>
      <c r="AA10" s="46" t="s">
        <v>54</v>
      </c>
      <c r="AB10" s="46" t="s">
        <v>55</v>
      </c>
      <c r="AC10" s="47" t="s">
        <v>56</v>
      </c>
      <c r="AD10" s="46" t="s">
        <v>73</v>
      </c>
      <c r="AE10" s="46" t="s">
        <v>80</v>
      </c>
      <c r="AF10" s="47" t="s">
        <v>136</v>
      </c>
      <c r="AG10" s="23" t="s">
        <v>88</v>
      </c>
      <c r="AH10" s="23" t="s">
        <v>89</v>
      </c>
      <c r="AI10" s="23" t="s">
        <v>90</v>
      </c>
      <c r="AJ10" s="23" t="s">
        <v>165</v>
      </c>
      <c r="AK10" s="23" t="s">
        <v>94</v>
      </c>
      <c r="AL10" s="23" t="s">
        <v>95</v>
      </c>
      <c r="AM10" s="23" t="s">
        <v>205</v>
      </c>
      <c r="AN10" s="23" t="s">
        <v>98</v>
      </c>
    </row>
    <row r="11" spans="1:40" x14ac:dyDescent="0.2">
      <c r="A11" s="3">
        <v>1</v>
      </c>
      <c r="B11" s="3" t="inlineStr">
        <is>
          <t>soil</t>
        </is>
      </c>
      <c r="C11" s="3">
        <v>125.0</v>
      </c>
      <c r="D11" s="3"/>
      <c r="E11" s="3" t="inlineStr">
        <is>
          <t>mc</t>
        </is>
      </c>
      <c r="F11" s="3">
        <v>312.5</v>
      </c>
      <c r="G11" s="3">
        <v>20.0</v>
      </c>
      <c r="H11" s="3"/>
      <c r="I11" s="3"/>
      <c r="J11" s="3"/>
      <c r="K11" s="3"/>
      <c r="L11" s="3"/>
      <c r="M11" s="3">
        <v>2088500.0</v>
      </c>
      <c r="N11" s="3">
        <v>0.3</v>
      </c>
      <c r="O11" s="3" t="inlineStr">
        <is>
          <t>piezo</t>
        </is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x14ac:dyDescent="0.2">
      <c r="A12" s="3">
        <v>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18"/>
      <c r="AN12" s="19"/>
    </row>
    <row r="13" spans="1:40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18"/>
      <c r="AN13" s="19"/>
    </row>
    <row r="14" spans="1:40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40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40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40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40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40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1:32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1:32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1:32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1:32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1:32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1:32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1:32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1:32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1:32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1:32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1:32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1:32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1:32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1:32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1:32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1:32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1:32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1:32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1:32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1:32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</sheetData>
  <mergeCells count="3">
    <mergeCell ref="AA9:AF9"/>
    <mergeCell ref="AG9:AN9"/>
    <mergeCell ref="C9:Z9"/>
  </mergeCells>
  <conditionalFormatting sqref="F11:K52 AB11:AF52">
    <cfRule type="expression" dxfId="21" priority="4">
      <formula>$E11="hb"</formula>
    </cfRule>
    <cfRule type="expression" dxfId="20" priority="5">
      <formula>$E11="pow"</formula>
    </cfRule>
  </conditionalFormatting>
  <conditionalFormatting sqref="F11:L52">
    <cfRule type="expression" dxfId="19" priority="17">
      <formula>$E11="elastic"</formula>
    </cfRule>
  </conditionalFormatting>
  <conditionalFormatting sqref="G11:G52">
    <cfRule type="expression" dxfId="18" priority="6">
      <formula>$E11="cp"</formula>
    </cfRule>
  </conditionalFormatting>
  <conditionalFormatting sqref="H11:I52">
    <cfRule type="expression" dxfId="17" priority="7">
      <formula>$E11="mc"</formula>
    </cfRule>
  </conditionalFormatting>
  <conditionalFormatting sqref="J11:K52">
    <cfRule type="expression" dxfId="16" priority="8">
      <formula>$E11="cp"</formula>
    </cfRule>
  </conditionalFormatting>
  <conditionalFormatting sqref="O11:P52">
    <cfRule type="expression" dxfId="15" priority="18">
      <formula>$E11="elastic"</formula>
    </cfRule>
  </conditionalFormatting>
  <conditionalFormatting sqref="P11:P52">
    <cfRule type="expression" dxfId="14" priority="11">
      <formula>AND($O11&lt;&gt;"",$O11&lt;&gt;"ru")</formula>
    </cfRule>
  </conditionalFormatting>
  <conditionalFormatting sqref="S11:V52">
    <cfRule type="expression" dxfId="13" priority="9">
      <formula>AND($E11&lt;&gt;"",$E11&lt;&gt;"pow")</formula>
    </cfRule>
  </conditionalFormatting>
  <conditionalFormatting sqref="W11:Z52">
    <cfRule type="expression" dxfId="12" priority="10">
      <formula>AND($E11&lt;&gt;"",$E11&lt;&gt;"hb")</formula>
    </cfRule>
  </conditionalFormatting>
  <conditionalFormatting sqref="AB11:AF52">
    <cfRule type="expression" dxfId="11" priority="19">
      <formula>$E11="elastic"</formula>
    </cfRule>
  </conditionalFormatting>
  <conditionalFormatting sqref="AC11:AC52">
    <cfRule type="expression" dxfId="10" priority="12">
      <formula>$E11="cp"</formula>
    </cfRule>
  </conditionalFormatting>
  <conditionalFormatting sqref="AD11:AD52">
    <cfRule type="expression" dxfId="9" priority="13">
      <formula>$E11="mc"</formula>
    </cfRule>
  </conditionalFormatting>
  <conditionalFormatting sqref="AE11:AF52">
    <cfRule type="expression" dxfId="8" priority="14">
      <formula>$E11="cp"</formula>
    </cfRule>
  </conditionalFormatting>
  <conditionalFormatting sqref="AK11:AL52">
    <cfRule type="expression" dxfId="7" priority="15">
      <formula>OR($AJ11="vg",$AJ11="gard")</formula>
    </cfRule>
  </conditionalFormatting>
  <conditionalFormatting sqref="AM11:AN52">
    <cfRule type="expression" dxfId="6" priority="16">
      <formula>$AJ11="lf"</formula>
    </cfRule>
  </conditionalFormatting>
  <conditionalFormatting sqref="Q11:R52">
    <cfRule type="expression" dxfId="5" priority="2">
      <formula>$E11="elastic"</formula>
    </cfRule>
  </conditionalFormatting>
  <conditionalFormatting sqref="Q11:R52">
    <cfRule type="expression" dxfId="4" priority="1">
      <formula>$E11="cp"</formula>
    </cfRule>
  </conditionalFormatting>
  <conditionalFormatting sqref="Q11:R52">
    <cfRule type="expression" dxfId="3" priority="3">
      <formula>AND($O11&lt;&gt;"",$O11&lt;&gt;"piezo",$O11&lt;&gt;"seep")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J11:AJ102" xr:uid="{E00A94A9-D864-5843-8FBD-E84775B1C100}">
      <formula1>$AJ$3:$AJ$5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4" t="s">
        <v>92</v>
      </c>
    </row>
    <row r="4" spans="1:44" x14ac:dyDescent="0.2">
      <c r="A4" s="54" t="s">
        <v>2</v>
      </c>
      <c r="B4" s="54"/>
      <c r="D4" s="54" t="s">
        <v>5</v>
      </c>
      <c r="E4" s="54"/>
      <c r="G4" s="54" t="s">
        <v>6</v>
      </c>
      <c r="H4" s="54"/>
      <c r="J4" s="54" t="s">
        <v>7</v>
      </c>
      <c r="K4" s="54"/>
      <c r="M4" s="54" t="s">
        <v>8</v>
      </c>
      <c r="N4" s="54"/>
      <c r="P4" s="54" t="s">
        <v>9</v>
      </c>
      <c r="Q4" s="54"/>
      <c r="R4" s="1"/>
      <c r="S4" s="54" t="s">
        <v>10</v>
      </c>
      <c r="T4" s="54"/>
      <c r="U4" s="1"/>
      <c r="V4" s="54" t="s">
        <v>11</v>
      </c>
      <c r="W4" s="54"/>
      <c r="X4" s="1"/>
      <c r="Y4" s="54" t="s">
        <v>12</v>
      </c>
      <c r="Z4" s="54"/>
      <c r="AA4" s="1"/>
      <c r="AB4" s="54" t="s">
        <v>13</v>
      </c>
      <c r="AC4" s="54"/>
      <c r="AE4" s="54" t="s">
        <v>108</v>
      </c>
      <c r="AF4" s="54"/>
      <c r="AG4" s="1"/>
      <c r="AH4" s="54" t="s">
        <v>109</v>
      </c>
      <c r="AI4" s="54"/>
      <c r="AJ4" s="1"/>
      <c r="AK4" s="54" t="s">
        <v>110</v>
      </c>
      <c r="AL4" s="54"/>
      <c r="AM4" s="1"/>
      <c r="AN4" s="54" t="s">
        <v>111</v>
      </c>
      <c r="AO4" s="54"/>
      <c r="AP4" s="1"/>
      <c r="AQ4" s="54" t="s">
        <v>112</v>
      </c>
      <c r="AR4" s="54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50.0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60.0</v>
      </c>
      <c r="B9" s="3">
        <v>50.0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160.0</v>
      </c>
      <c r="B10" s="3">
        <v>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54" t="s">
        <v>137</v>
      </c>
      <c r="B4" s="54"/>
      <c r="D4" s="54" t="s">
        <v>138</v>
      </c>
      <c r="E4" s="54"/>
      <c r="G4" s="54" t="s">
        <v>139</v>
      </c>
      <c r="H4" s="54"/>
      <c r="J4" s="54" t="s">
        <v>140</v>
      </c>
      <c r="K4" s="54"/>
      <c r="M4" s="54" t="s">
        <v>141</v>
      </c>
      <c r="N4" s="54"/>
      <c r="P4" s="54" t="s">
        <v>142</v>
      </c>
      <c r="Q4" s="54"/>
      <c r="R4" s="1"/>
      <c r="S4" s="54" t="s">
        <v>143</v>
      </c>
      <c r="T4" s="54"/>
      <c r="U4" s="1"/>
      <c r="V4" s="54" t="s">
        <v>144</v>
      </c>
      <c r="W4" s="54"/>
      <c r="X4" s="1"/>
      <c r="Y4" s="54" t="s">
        <v>145</v>
      </c>
      <c r="Z4" s="54"/>
      <c r="AA4" s="1"/>
      <c r="AB4" s="54" t="s">
        <v>146</v>
      </c>
      <c r="AC4" s="54"/>
      <c r="AE4" s="54" t="s">
        <v>147</v>
      </c>
      <c r="AF4" s="54"/>
      <c r="AG4" s="1"/>
      <c r="AH4" s="54" t="s">
        <v>148</v>
      </c>
      <c r="AI4" s="54"/>
      <c r="AJ4" s="1"/>
      <c r="AK4" s="54" t="s">
        <v>149</v>
      </c>
      <c r="AL4" s="54"/>
      <c r="AM4" s="1"/>
      <c r="AN4" s="54" t="s">
        <v>150</v>
      </c>
      <c r="AO4" s="54"/>
      <c r="AP4" s="1"/>
      <c r="AQ4" s="54" t="s">
        <v>151</v>
      </c>
      <c r="AR4" s="54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55" t="str">
        <f>_xlfn.XLOOKUP(B5,mat!$A:$A, mat!$B:$B,"") &amp; ""</f>
        <v/>
      </c>
      <c r="B6" s="56"/>
      <c r="D6" s="55" t="str">
        <f>_xlfn.XLOOKUP(E5,mat!$A:$A, mat!$B:$B,"") &amp; ""</f>
        <v/>
      </c>
      <c r="E6" s="56"/>
      <c r="G6" s="55" t="str">
        <f>_xlfn.XLOOKUP(H5,mat!$A:$A, mat!$B:$B,"") &amp; ""</f>
        <v/>
      </c>
      <c r="H6" s="56"/>
      <c r="J6" s="55" t="str">
        <f>_xlfn.XLOOKUP(K5,mat!$A:$A, mat!$B:$B,"") &amp; ""</f>
        <v/>
      </c>
      <c r="K6" s="56"/>
      <c r="M6" s="55" t="str">
        <f>_xlfn.XLOOKUP(N5,mat!$A:$A, mat!$B:$B,"") &amp; ""</f>
        <v/>
      </c>
      <c r="N6" s="56"/>
      <c r="P6" s="55" t="str">
        <f>_xlfn.XLOOKUP(Q5,mat!$A:$A, mat!$B:$B,"") &amp; ""</f>
        <v/>
      </c>
      <c r="Q6" s="56"/>
      <c r="R6" s="1"/>
      <c r="S6" s="55" t="str">
        <f>_xlfn.XLOOKUP(T5,mat!$A:$A, mat!$B:$B,"") &amp; ""</f>
        <v/>
      </c>
      <c r="T6" s="56"/>
      <c r="U6" s="1"/>
      <c r="V6" s="55" t="str">
        <f>_xlfn.XLOOKUP(W5,mat!$A:$A, mat!$B:$B,"") &amp; ""</f>
        <v/>
      </c>
      <c r="W6" s="56"/>
      <c r="X6" s="1"/>
      <c r="Y6" s="55" t="str">
        <f>_xlfn.XLOOKUP(Z5,mat!$A:$A, mat!$B:$B,"") &amp; ""</f>
        <v/>
      </c>
      <c r="Z6" s="56"/>
      <c r="AA6" s="1"/>
      <c r="AB6" s="55" t="str">
        <f>_xlfn.XLOOKUP(AC5,mat!$A:$A, mat!$B:$B,"") &amp; ""</f>
        <v/>
      </c>
      <c r="AC6" s="56"/>
      <c r="AE6" s="55" t="str">
        <f>_xlfn.XLOOKUP(AF5,mat!$A:$A, mat!$B:$B,"") &amp; ""</f>
        <v/>
      </c>
      <c r="AF6" s="56"/>
      <c r="AG6" s="1"/>
      <c r="AH6" s="55" t="str">
        <f>_xlfn.XLOOKUP(AI5,mat!$A:$A, mat!$B:$B,"") &amp; ""</f>
        <v/>
      </c>
      <c r="AI6" s="56"/>
      <c r="AJ6" s="1"/>
      <c r="AK6" s="55" t="str">
        <f>_xlfn.XLOOKUP(AL5,mat!$A:$A, mat!$B:$B,"") &amp; ""</f>
        <v/>
      </c>
      <c r="AL6" s="56"/>
      <c r="AM6" s="1"/>
      <c r="AN6" s="55" t="str">
        <f>_xlfn.XLOOKUP(AO5,mat!$A:$A, mat!$B:$B,"") &amp; ""</f>
        <v/>
      </c>
      <c r="AO6" s="56"/>
      <c r="AP6" s="1"/>
      <c r="AQ6" s="55" t="str">
        <f>_xlfn.XLOOKUP(AR5,mat!$A:$A, mat!$B:$B,"") &amp; ""</f>
        <v/>
      </c>
      <c r="AR6" s="56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7" t="s">
        <v>83</v>
      </c>
      <c r="B2" s="57"/>
      <c r="D2" s="58" t="s">
        <v>81</v>
      </c>
      <c r="E2" s="58"/>
      <c r="G2" s="22" t="s">
        <v>82</v>
      </c>
    </row>
    <row r="3" spans="1:8" x14ac:dyDescent="0.2">
      <c r="A3" s="32" t="s">
        <v>196</v>
      </c>
      <c r="B3" s="33"/>
      <c r="D3" s="34" t="s">
        <v>196</v>
      </c>
      <c r="E3" s="35"/>
      <c r="G3" s="22"/>
    </row>
    <row r="4" spans="1:8" x14ac:dyDescent="0.2">
      <c r="A4" s="2">
        <v>0.0</v>
      </c>
      <c r="B4" s="2">
        <v>25.0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>
        <v>160.0</v>
      </c>
      <c r="B5" s="3">
        <v>25.0</v>
      </c>
      <c r="D5" s="3"/>
      <c r="E5" s="3"/>
      <c r="G5" s="1" t="s">
        <v>21</v>
      </c>
      <c r="H5" t="s">
        <v>200</v>
      </c>
    </row>
    <row r="6" spans="1:8" x14ac:dyDescent="0.2">
      <c r="A6" s="3"/>
      <c r="B6" s="3"/>
      <c r="D6" s="3"/>
      <c r="E6" s="3"/>
      <c r="G6" s="1" t="s">
        <v>198</v>
      </c>
      <c r="H6" t="s">
        <v>199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100.0</v>
      </c>
      <c r="C3" s="3">
        <v>60.0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121</v>
      </c>
      <c r="C2" s="59"/>
      <c r="D2" s="59"/>
      <c r="F2" s="59" t="s">
        <v>122</v>
      </c>
      <c r="G2" s="59"/>
      <c r="H2" s="59"/>
      <c r="J2" s="59" t="s">
        <v>123</v>
      </c>
      <c r="K2" s="59"/>
      <c r="L2" s="59"/>
      <c r="N2" s="59" t="s">
        <v>124</v>
      </c>
      <c r="O2" s="59"/>
      <c r="P2" s="59"/>
      <c r="R2" s="59" t="s">
        <v>125</v>
      </c>
      <c r="S2" s="59"/>
      <c r="T2" s="59"/>
      <c r="V2" s="59" t="s">
        <v>126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110.0</v>
      </c>
      <c r="C4" s="3">
        <v>25.0</v>
      </c>
      <c r="D4" s="3">
        <v>0.0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160.0</v>
      </c>
      <c r="C5" s="3">
        <v>0.0</v>
      </c>
      <c r="D5" s="3">
        <v>1560.0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2026-07-20T21:53:13Z</dcterms:modified>
</cp:coreProperties>
</file>