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82A2D899-5785-F741-909D-9A696D234972}" xr6:coauthVersionLast="47" xr6:coauthVersionMax="47" xr10:uidLastSave="{00000000-0000-0000-0000-000000000000}"/>
  <bookViews>
    <workbookView xWindow="34040" yWindow="26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  <c r="V8" i="2"/>
  <c r="S8" i="2"/>
  <c r="P8" i="2"/>
  <c r="D9" i="2"/>
  <c r="V9" i="2" s="1"/>
  <c r="M8" i="2"/>
  <c r="J8" i="2"/>
  <c r="G8" i="2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  <c r="M9" i="2" l="1"/>
  <c r="J9" i="2"/>
  <c r="P9" i="2"/>
  <c r="S9" i="2"/>
  <c r="G9" i="2"/>
</calcChain>
</file>

<file path=xl/sharedStrings.xml><?xml version="1.0" encoding="utf-8"?>
<sst xmlns="http://schemas.openxmlformats.org/spreadsheetml/2006/main" count="163" uniqueCount="163">
  <si>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</si>
  <si>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</si>
  <si>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</si>
  <si>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</si>
  <si>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</si>
  <si>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</si>
  <si>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</si>
  <si>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</si>
  <si>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</si>
  <si>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</si>
  <si>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</si>
  <si>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</si>
  <si>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</si>
  <si>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</si>
  <si>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</si>
  <si>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</si>
  <si>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</si>
  <si>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</si>
  <si>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</si>
  <si>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</si>
  <si>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</si>
  <si>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</si>
  <si>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</si>
  <si>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</si>
  <si>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</si>
  <si>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</si>
  <si>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</si>
  <si>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</si>
  <si>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</si>
  <si>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</si>
  <si>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</si>
  <si>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</si>
  <si>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</si>
  <si>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</si>
  <si>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</si>
  <si>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</si>
  <si>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</si>
  <si>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</si>
  <si>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</si>
  <si>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</si>
  <si>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</si>
  <si>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</si>
  <si>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</si>
  <si>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</si>
  <si>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</si>
  <si>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</si>
  <si>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</si>
  <si>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</si>
  <si>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</si>
  <si>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</si>
  <si>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</si>
  <si>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</si>
  <si>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</si>
  <si>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</si>
  <si>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</si>
  <si>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</si>
  <si>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</si>
  <si>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</si>
  <si>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</si>
  <si>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</si>
  <si>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</si>
  <si>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</si>
  <si>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</si>
  <si>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</si>
  <si>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</si>
  <si>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</si>
  <si>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</si>
  <si>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</si>
  <si>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</si>
  <si>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</si>
  <si>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</si>
  <si>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</si>
  <si>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</si>
  <si>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</si>
  <si>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</si>
  <si>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</si>
  <si>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</si>
  <si>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</si>
  <si>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</si>
  <si>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</si>
  <si>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</si>
  <si>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</si>
  <si>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</si>
  <si>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</si>
  <si>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</si>
  <si>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</si>
  <si>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</si>
  <si>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</si>
  <si>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</si>
  <si>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</si>
  <si>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</si>
  <si>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</si>
  <si>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</si>
  <si>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</si>
  <si>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</si>
  <si>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</si>
  <si>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</si>
  <si>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</si>
  <si>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</si>
  <si>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</si>
  <si>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</si>
  <si>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</si>
  <si>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</si>
  <si>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</si>
  <si>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</si>
  <si>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</si>
  <si>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</si>
  <si>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</si>
  <si>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</si>
  <si>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</si>
  <si>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</si>
  <si>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</si>
  <si>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</si>
  <si>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</si>
  <si>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</si>
  <si>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</si>
  <si>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</si>
  <si>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</si>
  <si>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</si>
  <si>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</si>
  <si>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</si>
  <si>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</si>
  <si>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</si>
  <si>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</si>
  <si>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</si>
  <si>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</si>
  <si>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</si>
  <si>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</si>
  <si>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</si>
  <si>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</si>
  <si>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</si>
  <si>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</si>
  <si>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</si>
  <si>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</si>
  <si>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</si>
  <si>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</si>
  <si>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</si>
  <si>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</si>
  <si>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</si>
  <si>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</si>
  <si>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</si>
  <si>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</si>
  <si>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</si>
  <si>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</si>
  <si>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</si>
  <si>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</si>
  <si>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</si>
  <si>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</si>
  <si>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</si>
  <si>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</si>
  <si>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</si>
  <si>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</si>
  <si>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</si>
  <si>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 1</t>
  </si>
  <si>
    <t>soil 2</t>
  </si>
  <si>
    <t>soil 3</t>
  </si>
  <si>
    <t>soil 4</t>
  </si>
  <si>
    <t>soil 5</t>
  </si>
  <si>
    <t>soil 6</t>
  </si>
  <si>
    <t>soil 7</t>
  </si>
  <si>
    <t>soil 8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</si>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</sst>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45</c:v>
                </c:pt>
                <c:pt idx="2">
                  <c:v>120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-4</c:v>
                </c:pt>
                <c:pt idx="1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-9</c:v>
                </c:pt>
                <c:pt idx="1">
                  <c:v>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  <c:pt idx="0">
                  <c:v>-12</c:v>
                </c:pt>
                <c:pt idx="1">
                  <c:v>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  <c:pt idx="0">
                  <c:v>-17</c:v>
                </c:pt>
                <c:pt idx="1">
                  <c:v>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  <c:pt idx="0">
                  <c:v>-19</c:v>
                </c:pt>
                <c:pt idx="1">
                  <c:v>-19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  <c:pt idx="0">
                  <c:v>-24</c:v>
                </c:pt>
                <c:pt idx="1">
                  <c:v>-24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-60</c:v>
                </c:pt>
                <c:pt idx="1">
                  <c:v>120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-2</c:v>
                </c:pt>
                <c:pt idx="1">
                  <c:v>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C27" sqref="C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B31" sqref="B3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161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162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127</v>
      </c>
      <c r="D9" s="3" t="s">
        <v>67</v>
      </c>
      <c r="E9" s="3">
        <v>0</v>
      </c>
      <c r="F9" s="3">
        <v>37</v>
      </c>
      <c r="G9" s="3"/>
      <c r="H9" s="3"/>
      <c r="I9" s="3"/>
      <c r="J9" s="3"/>
      <c r="K9" s="3" t="s">
        <v>90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4">
        <v>700000</v>
      </c>
      <c r="X9" s="17">
        <v>0.3</v>
      </c>
    </row>
    <row r="10" spans="1:24" x14ac:dyDescent="0.2">
      <c r="A10" s="3">
        <v>2</v>
      </c>
      <c r="B10" s="3" t="s">
        <v>154</v>
      </c>
      <c r="C10" s="3">
        <v>126</v>
      </c>
      <c r="D10" s="3" t="s">
        <v>67</v>
      </c>
      <c r="E10" s="3">
        <v>0</v>
      </c>
      <c r="F10" s="3">
        <v>34</v>
      </c>
      <c r="G10" s="3"/>
      <c r="H10" s="3"/>
      <c r="I10" s="3"/>
      <c r="J10" s="3"/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54">
        <v>700000</v>
      </c>
      <c r="X10" s="17">
        <v>0.3</v>
      </c>
    </row>
    <row r="11" spans="1:24" x14ac:dyDescent="0.2">
      <c r="A11" s="3">
        <v>3</v>
      </c>
      <c r="B11" s="3" t="s">
        <v>155</v>
      </c>
      <c r="C11" s="3">
        <v>115</v>
      </c>
      <c r="D11" s="3" t="s">
        <v>67</v>
      </c>
      <c r="E11" s="3">
        <v>300</v>
      </c>
      <c r="F11" s="3">
        <v>0</v>
      </c>
      <c r="G11" s="3"/>
      <c r="H11" s="3"/>
      <c r="I11" s="3"/>
      <c r="J11" s="3"/>
      <c r="K11" s="3" t="s">
        <v>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54">
        <v>700000</v>
      </c>
      <c r="X11" s="17">
        <v>0.3</v>
      </c>
    </row>
    <row r="12" spans="1:24" x14ac:dyDescent="0.2">
      <c r="A12" s="3">
        <v>4</v>
      </c>
      <c r="B12" s="3" t="s">
        <v>156</v>
      </c>
      <c r="C12" s="3">
        <v>131</v>
      </c>
      <c r="D12" s="3" t="s">
        <v>67</v>
      </c>
      <c r="E12" s="3">
        <v>0</v>
      </c>
      <c r="F12" s="3">
        <v>36</v>
      </c>
      <c r="G12" s="3"/>
      <c r="H12" s="3"/>
      <c r="I12" s="3"/>
      <c r="J12" s="3"/>
      <c r="K12" s="3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54">
        <v>700000</v>
      </c>
      <c r="X12" s="17">
        <v>0.3</v>
      </c>
    </row>
    <row r="13" spans="1:24" x14ac:dyDescent="0.2">
      <c r="A13" s="3">
        <v>5</v>
      </c>
      <c r="B13" s="3" t="s">
        <v>157</v>
      </c>
      <c r="C13" s="3">
        <v>108</v>
      </c>
      <c r="D13" s="3" t="s">
        <v>67</v>
      </c>
      <c r="E13" s="3">
        <v>250</v>
      </c>
      <c r="F13" s="3">
        <v>0</v>
      </c>
      <c r="G13" s="3"/>
      <c r="H13" s="3"/>
      <c r="I13" s="3"/>
      <c r="J13" s="3"/>
      <c r="K13" s="3" t="s">
        <v>90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54">
        <v>700000</v>
      </c>
      <c r="X13" s="17">
        <v>0.3</v>
      </c>
    </row>
    <row r="14" spans="1:24" x14ac:dyDescent="0.2">
      <c r="A14" s="3">
        <v>6</v>
      </c>
      <c r="B14" s="3" t="s">
        <v>158</v>
      </c>
      <c r="C14" s="3">
        <v>127</v>
      </c>
      <c r="D14" s="3" t="s">
        <v>67</v>
      </c>
      <c r="E14" s="3">
        <v>0</v>
      </c>
      <c r="F14" s="3">
        <v>35</v>
      </c>
      <c r="G14" s="3"/>
      <c r="H14" s="3"/>
      <c r="I14" s="3"/>
      <c r="J14" s="3"/>
      <c r="K14" s="3" t="s">
        <v>21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54">
        <v>700000</v>
      </c>
      <c r="X14" s="17">
        <v>0.3</v>
      </c>
    </row>
    <row r="15" spans="1:24" x14ac:dyDescent="0.2">
      <c r="A15" s="3">
        <v>7</v>
      </c>
      <c r="B15" s="3" t="s">
        <v>159</v>
      </c>
      <c r="C15" s="3">
        <v>118</v>
      </c>
      <c r="D15" s="3" t="s">
        <v>67</v>
      </c>
      <c r="E15" s="3">
        <v>400</v>
      </c>
      <c r="F15" s="3">
        <v>0</v>
      </c>
      <c r="G15" s="3"/>
      <c r="H15" s="3"/>
      <c r="I15" s="3"/>
      <c r="J15" s="3"/>
      <c r="K15" s="3" t="s">
        <v>90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4">
        <v>700000</v>
      </c>
      <c r="X15" s="17">
        <v>0.3</v>
      </c>
    </row>
    <row r="16" spans="1:24" x14ac:dyDescent="0.2">
      <c r="A16" s="3">
        <v>8</v>
      </c>
      <c r="B16" s="3" t="s">
        <v>160</v>
      </c>
      <c r="C16" s="3">
        <v>132</v>
      </c>
      <c r="D16" s="3" t="s">
        <v>67</v>
      </c>
      <c r="E16" s="3">
        <v>0</v>
      </c>
      <c r="F16" s="3">
        <v>39</v>
      </c>
      <c r="G16" s="3"/>
      <c r="H16" s="3"/>
      <c r="I16" s="3"/>
      <c r="J16" s="3"/>
      <c r="K16" s="3" t="s">
        <v>21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4">
        <v>700000</v>
      </c>
      <c r="X16" s="17">
        <v>0.3</v>
      </c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phoneticPr fontId="17" type="noConversion"/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1" sqref="A1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-34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soil 1</v>
      </c>
      <c r="B6" s="46"/>
      <c r="D6" s="45" t="str">
        <f>_xlfn.XLOOKUP(E5,mat!$A:$A, mat!$B:$B,"") &amp; ""</f>
        <v>soil 2</v>
      </c>
      <c r="E6" s="46"/>
      <c r="G6" s="45" t="str">
        <f>_xlfn.XLOOKUP(H5,mat!$A:$A, mat!$B:$B,"") &amp; ""</f>
        <v>soil 3</v>
      </c>
      <c r="H6" s="46"/>
      <c r="J6" s="45" t="str">
        <f>_xlfn.XLOOKUP(K5,mat!$A:$A, mat!$B:$B,"") &amp; ""</f>
        <v>soil 4</v>
      </c>
      <c r="K6" s="46"/>
      <c r="M6" s="45" t="str">
        <f>_xlfn.XLOOKUP(N5,mat!$A:$A, mat!$B:$B,"") &amp; ""</f>
        <v>soil 5</v>
      </c>
      <c r="N6" s="46"/>
      <c r="P6" s="45" t="str">
        <f>_xlfn.XLOOKUP(Q5,mat!$A:$A, mat!$B:$B,"") &amp; ""</f>
        <v>soil 6</v>
      </c>
      <c r="Q6" s="46"/>
      <c r="R6" s="1"/>
      <c r="S6" s="45" t="str">
        <f>_xlfn.XLOOKUP(T5,mat!$A:$A, mat!$B:$B,"") &amp; ""</f>
        <v>soil 7</v>
      </c>
      <c r="T6" s="46"/>
      <c r="U6" s="1"/>
      <c r="V6" s="45" t="str">
        <f>_xlfn.XLOOKUP(W5,mat!$A:$A, mat!$B:$B,"") &amp; ""</f>
        <v>soil 8</v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-60</v>
      </c>
      <c r="E8" s="3">
        <v>0</v>
      </c>
      <c r="G8" s="3">
        <f>$D$8</f>
        <v>-60</v>
      </c>
      <c r="H8" s="3">
        <v>-4</v>
      </c>
      <c r="J8" s="3">
        <f>$D$8</f>
        <v>-60</v>
      </c>
      <c r="K8" s="3">
        <v>-9</v>
      </c>
      <c r="M8" s="3">
        <f>$D$8</f>
        <v>-60</v>
      </c>
      <c r="N8" s="3">
        <v>-12</v>
      </c>
      <c r="P8" s="3">
        <f>$D$8</f>
        <v>-60</v>
      </c>
      <c r="Q8" s="3">
        <v>-17</v>
      </c>
      <c r="R8" s="1"/>
      <c r="S8" s="3">
        <f>$D$8</f>
        <v>-60</v>
      </c>
      <c r="T8" s="3">
        <v>-19</v>
      </c>
      <c r="U8" s="1"/>
      <c r="V8" s="3">
        <f>$D$8</f>
        <v>-60</v>
      </c>
      <c r="W8" s="3">
        <v>-24</v>
      </c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45</v>
      </c>
      <c r="B9" s="3">
        <v>20</v>
      </c>
      <c r="D9" s="3">
        <f>$A$10</f>
        <v>120</v>
      </c>
      <c r="E9" s="3">
        <v>0</v>
      </c>
      <c r="G9" s="3">
        <f>$D$9</f>
        <v>120</v>
      </c>
      <c r="H9" s="3">
        <v>-4</v>
      </c>
      <c r="J9" s="3">
        <f>$D$9</f>
        <v>120</v>
      </c>
      <c r="K9" s="3">
        <v>-9</v>
      </c>
      <c r="M9" s="3">
        <f>$D$9</f>
        <v>120</v>
      </c>
      <c r="N9" s="3">
        <v>-12</v>
      </c>
      <c r="P9" s="3">
        <f>$D$9</f>
        <v>120</v>
      </c>
      <c r="Q9" s="3">
        <v>-17</v>
      </c>
      <c r="R9" s="1"/>
      <c r="S9" s="3">
        <f>$D$9</f>
        <v>120</v>
      </c>
      <c r="T9" s="3">
        <v>-19</v>
      </c>
      <c r="U9" s="1"/>
      <c r="V9" s="3">
        <f>$D$9</f>
        <v>120</v>
      </c>
      <c r="W9" s="3">
        <v>-24</v>
      </c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B6" sqref="B6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f>profile!D8</f>
        <v>-60</v>
      </c>
      <c r="B4" s="3">
        <v>-2</v>
      </c>
      <c r="D4" s="3"/>
      <c r="E4" s="3"/>
    </row>
    <row r="5" spans="1:7" x14ac:dyDescent="0.2">
      <c r="A5" s="3">
        <f>profile!A10</f>
        <v>120</v>
      </c>
      <c r="B5" s="3">
        <v>-2</v>
      </c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E11" sqref="E1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22.5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22.5</v>
      </c>
      <c r="C4" s="3">
        <v>40</v>
      </c>
      <c r="D4" s="3" t="s">
        <v>26</v>
      </c>
      <c r="E4" s="3">
        <v>-4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22.5</v>
      </c>
      <c r="C5" s="3">
        <v>40</v>
      </c>
      <c r="D5" s="3" t="s">
        <v>26</v>
      </c>
      <c r="E5" s="3">
        <v>-9</v>
      </c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>
        <v>22.5</v>
      </c>
      <c r="C6" s="3">
        <v>40</v>
      </c>
      <c r="D6" s="3" t="s">
        <v>26</v>
      </c>
      <c r="E6" s="3">
        <v>-12</v>
      </c>
      <c r="F6" s="3"/>
      <c r="G6" s="3"/>
      <c r="H6" s="3"/>
    </row>
    <row r="7" spans="1:14" x14ac:dyDescent="0.2">
      <c r="A7" s="3">
        <v>5</v>
      </c>
      <c r="B7" s="3">
        <v>22.5</v>
      </c>
      <c r="C7" s="3">
        <v>40</v>
      </c>
      <c r="D7" s="3" t="s">
        <v>26</v>
      </c>
      <c r="E7" s="3">
        <v>-17</v>
      </c>
      <c r="F7" s="3"/>
      <c r="G7" s="3"/>
      <c r="H7" s="3"/>
    </row>
    <row r="8" spans="1:14" x14ac:dyDescent="0.2">
      <c r="A8" s="3">
        <v>6</v>
      </c>
      <c r="B8" s="3">
        <v>22.5</v>
      </c>
      <c r="C8" s="3">
        <v>40</v>
      </c>
      <c r="D8" s="3" t="s">
        <v>26</v>
      </c>
      <c r="E8" s="3">
        <v>-19</v>
      </c>
      <c r="F8" s="3"/>
      <c r="G8" s="3"/>
      <c r="H8" s="3"/>
    </row>
    <row r="9" spans="1:14" x14ac:dyDescent="0.2">
      <c r="A9" s="3">
        <v>7</v>
      </c>
      <c r="B9" s="3">
        <v>22.5</v>
      </c>
      <c r="C9" s="3">
        <v>40</v>
      </c>
      <c r="D9" s="3" t="s">
        <v>26</v>
      </c>
      <c r="E9" s="3">
        <v>-24</v>
      </c>
      <c r="F9" s="3"/>
      <c r="G9" s="3"/>
      <c r="H9" s="3"/>
    </row>
    <row r="10" spans="1:14" x14ac:dyDescent="0.2">
      <c r="A10" s="3">
        <v>8</v>
      </c>
      <c r="B10" s="3">
        <v>22.5</v>
      </c>
      <c r="C10" s="3">
        <v>40</v>
      </c>
      <c r="D10" s="3" t="s">
        <v>26</v>
      </c>
      <c r="E10" s="3">
        <v>-34</v>
      </c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2026-02-11T19:41:16Z</dcterms:modified>
</cp:coreProperties>
</file>