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71DBC3B9-A43B-6243-9E0A-99EFD44C8674}" xr6:coauthVersionLast="47" xr6:coauthVersionMax="47" xr10:uidLastSave="{00000000-0000-0000-0000-000000000000}"/>
  <bookViews>
    <workbookView xWindow="3480" yWindow="330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<sst xmlns="http://schemas.openxmlformats.org/spreadsheetml/2006/main" count="427" uniqueCount="225">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</sst>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14</v>
      </c>
    </row>
    <row r="7" spans="1:7" x14ac:dyDescent="0.2">
      <c r="B7" s="48" t="s">
        <v>47</v>
      </c>
      <c r="C7" s="48"/>
      <c r="D7" s="48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142</v>
      </c>
      <c r="C2" s="58"/>
      <c r="D2" s="58"/>
      <c r="F2" s="58" t="s">
        <v>143</v>
      </c>
      <c r="G2" s="58"/>
      <c r="H2" s="58"/>
      <c r="J2" s="58" t="s">
        <v>144</v>
      </c>
      <c r="K2" s="58"/>
      <c r="L2" s="58"/>
      <c r="N2" s="58" t="s">
        <v>145</v>
      </c>
      <c r="O2" s="58"/>
      <c r="P2" s="58"/>
      <c r="R2" s="58" t="s">
        <v>146</v>
      </c>
      <c r="S2" s="58"/>
      <c r="T2" s="58"/>
      <c r="V2" s="58" t="s">
        <v>147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205</v>
      </c>
      <c r="H2" s="44" t="s">
        <v>206</v>
      </c>
      <c r="I2" s="44" t="s">
        <v>190</v>
      </c>
      <c r="J2" s="31" t="s">
        <v>107</v>
      </c>
      <c r="K2" s="31" t="s">
        <v>108</v>
      </c>
      <c r="L2" s="31" t="s">
        <v>109</v>
      </c>
      <c r="M2" s="31" t="s">
        <v>191</v>
      </c>
      <c r="N2" s="31" t="s">
        <v>192</v>
      </c>
      <c r="O2" s="31" t="s">
        <v>207</v>
      </c>
      <c r="P2" s="32" t="s">
        <v>110</v>
      </c>
      <c r="Q2" s="32" t="s">
        <v>100</v>
      </c>
      <c r="R2" s="32" t="s">
        <v>106</v>
      </c>
      <c r="Z2" t="s">
        <v>193</v>
      </c>
      <c r="AA2" t="s">
        <v>194</v>
      </c>
      <c r="AB2" t="s">
        <v>195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196</v>
      </c>
      <c r="AA3" t="s">
        <v>197</v>
      </c>
      <c r="AB3" t="s">
        <v>198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199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200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193</v>
      </c>
      <c r="AA8" t="s">
        <v>194</v>
      </c>
      <c r="AB8" t="s">
        <v>195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196</v>
      </c>
      <c r="AA9" t="s">
        <v>197</v>
      </c>
      <c r="AB9" t="s">
        <v>198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199</v>
      </c>
      <c r="AA10" t="s">
        <v>197</v>
      </c>
      <c r="AB10" t="s">
        <v>195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200</v>
      </c>
      <c r="AA11" t="s">
        <v>197</v>
      </c>
      <c r="AB11" t="s">
        <v>195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174</v>
      </c>
    </row>
    <row r="24" spans="1:21" x14ac:dyDescent="0.2">
      <c r="K24" s="9"/>
      <c r="L24" s="9"/>
      <c r="T24" s="30"/>
      <c r="U24" s="9" t="s">
        <v>175</v>
      </c>
    </row>
    <row r="25" spans="1:21" x14ac:dyDescent="0.2">
      <c r="K25" s="9"/>
      <c r="L25" s="9"/>
      <c r="T25" s="33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165</v>
      </c>
      <c r="H2" s="44" t="s">
        <v>173</v>
      </c>
      <c r="I2" s="44" t="s">
        <v>190</v>
      </c>
      <c r="J2" s="31" t="s">
        <v>166</v>
      </c>
      <c r="K2" s="31" t="s">
        <v>167</v>
      </c>
      <c r="L2" s="45" t="s">
        <v>170</v>
      </c>
      <c r="M2" s="45" t="s">
        <v>171</v>
      </c>
      <c r="N2" s="32" t="s">
        <v>100</v>
      </c>
      <c r="O2" s="32" t="s">
        <v>168</v>
      </c>
      <c r="P2" s="32" t="s">
        <v>106</v>
      </c>
      <c r="Q2" s="32" t="s">
        <v>177</v>
      </c>
      <c r="Z2" t="s">
        <v>40</v>
      </c>
      <c r="AA2" t="s">
        <v>195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198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174</v>
      </c>
    </row>
    <row r="17" spans="19:20" x14ac:dyDescent="0.2">
      <c r="S17" s="30"/>
      <c r="T17" s="9" t="s">
        <v>175</v>
      </c>
    </row>
    <row r="18" spans="19:20" x14ac:dyDescent="0.2">
      <c r="S18" s="33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201</v>
      </c>
      <c r="F2" s="12" t="s">
        <v>208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135</v>
      </c>
      <c r="C2" s="59"/>
      <c r="E2" s="55" t="s">
        <v>130</v>
      </c>
      <c r="F2" s="55"/>
      <c r="H2" s="55" t="s">
        <v>131</v>
      </c>
      <c r="I2" s="55"/>
      <c r="K2" s="55" t="s">
        <v>132</v>
      </c>
      <c r="L2" s="55"/>
      <c r="N2" s="55" t="s">
        <v>133</v>
      </c>
      <c r="O2" s="55"/>
      <c r="Q2" s="55" t="s">
        <v>134</v>
      </c>
      <c r="R2" s="55"/>
    </row>
    <row r="3" spans="2:18" x14ac:dyDescent="0.2">
      <c r="B3" s="59"/>
      <c r="C3" s="59"/>
      <c r="E3" s="36" t="s">
        <v>94</v>
      </c>
      <c r="F3" s="37"/>
      <c r="H3" s="36" t="s">
        <v>94</v>
      </c>
      <c r="I3" s="37"/>
      <c r="K3" s="36" t="s">
        <v>94</v>
      </c>
      <c r="L3" s="37"/>
      <c r="N3" s="36" t="s">
        <v>94</v>
      </c>
      <c r="O3" s="37"/>
      <c r="Q3" s="36" t="s">
        <v>94</v>
      </c>
      <c r="R3" s="37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137</v>
      </c>
      <c r="C2" s="60"/>
      <c r="E2" s="56" t="s">
        <v>136</v>
      </c>
      <c r="F2" s="56"/>
      <c r="H2" s="56" t="s">
        <v>138</v>
      </c>
      <c r="I2" s="56"/>
      <c r="K2" s="56" t="s">
        <v>139</v>
      </c>
      <c r="L2" s="56"/>
      <c r="N2" s="56" t="s">
        <v>140</v>
      </c>
      <c r="O2" s="56"/>
      <c r="Q2" s="56" t="s">
        <v>141</v>
      </c>
      <c r="R2" s="56"/>
    </row>
    <row r="3" spans="2:18" x14ac:dyDescent="0.2">
      <c r="B3" s="60"/>
      <c r="C3" s="60"/>
      <c r="E3" s="38" t="s">
        <v>94</v>
      </c>
      <c r="F3" s="39"/>
      <c r="H3" s="38" t="s">
        <v>94</v>
      </c>
      <c r="I3" s="39"/>
      <c r="K3" s="38" t="s">
        <v>94</v>
      </c>
      <c r="L3" s="39"/>
      <c r="N3" s="38" t="s">
        <v>94</v>
      </c>
      <c r="O3" s="39"/>
      <c r="Q3" s="38" t="s">
        <v>94</v>
      </c>
      <c r="R3" s="39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183</v>
      </c>
      <c r="Y2" s="6"/>
      <c r="AE2" s="6" t="s">
        <v>182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179</v>
      </c>
      <c r="AF3" t="s">
        <v>181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180</v>
      </c>
      <c r="AF4" t="s">
        <v>217</v>
      </c>
    </row>
    <row r="5" spans="1:37" x14ac:dyDescent="0.2">
      <c r="C5" s="1" t="s">
        <v>184</v>
      </c>
      <c r="D5" t="s">
        <v>204</v>
      </c>
      <c r="K5" s="1" t="s">
        <v>88</v>
      </c>
      <c r="L5" s="9" t="s">
        <v>86</v>
      </c>
      <c r="Y5" s="14"/>
      <c r="AE5" s="1" t="s">
        <v>215</v>
      </c>
      <c r="AF5" s="9" t="s">
        <v>216</v>
      </c>
    </row>
    <row r="6" spans="1:37" x14ac:dyDescent="0.2">
      <c r="C6" s="1" t="s">
        <v>214</v>
      </c>
      <c r="D6" s="9" t="s">
        <v>220</v>
      </c>
      <c r="K6" s="1" t="s">
        <v>185</v>
      </c>
      <c r="L6" t="s">
        <v>203</v>
      </c>
      <c r="T6" s="1"/>
      <c r="Z6" s="1"/>
      <c r="AA6" s="1"/>
    </row>
    <row r="8" spans="1:37" x14ac:dyDescent="0.2">
      <c r="C8" s="49" t="s">
        <v>57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 t="s">
        <v>58</v>
      </c>
      <c r="W8" s="49"/>
      <c r="X8" s="49"/>
      <c r="Y8" s="49"/>
      <c r="Z8" s="49"/>
      <c r="AA8" s="49"/>
      <c r="AB8" s="49" t="s">
        <v>92</v>
      </c>
      <c r="AC8" s="49"/>
      <c r="AD8" s="49"/>
      <c r="AE8" s="49"/>
      <c r="AF8" s="49"/>
      <c r="AG8" s="49"/>
      <c r="AH8" s="49"/>
      <c r="AI8" s="49"/>
      <c r="AJ8" s="49" t="s">
        <v>99</v>
      </c>
      <c r="AK8" s="49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202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186</v>
      </c>
      <c r="M9" s="21" t="s">
        <v>187</v>
      </c>
      <c r="N9" s="21" t="s">
        <v>188</v>
      </c>
      <c r="O9" s="21" t="s">
        <v>189</v>
      </c>
      <c r="P9" s="21" t="s">
        <v>219</v>
      </c>
      <c r="Q9" s="21" t="s">
        <v>221</v>
      </c>
      <c r="R9" s="21" t="s">
        <v>222</v>
      </c>
      <c r="S9" s="21" t="s">
        <v>223</v>
      </c>
      <c r="T9" s="21" t="s">
        <v>85</v>
      </c>
      <c r="U9" s="21" t="s">
        <v>185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149</v>
      </c>
      <c r="AB9" s="25" t="s">
        <v>89</v>
      </c>
      <c r="AC9" s="25" t="s">
        <v>90</v>
      </c>
      <c r="AD9" s="25" t="s">
        <v>91</v>
      </c>
      <c r="AE9" s="25" t="s">
        <v>178</v>
      </c>
      <c r="AF9" s="25" t="s">
        <v>96</v>
      </c>
      <c r="AG9" s="25" t="s">
        <v>97</v>
      </c>
      <c r="AH9" s="25" t="s">
        <v>218</v>
      </c>
      <c r="AI9" s="25" t="s">
        <v>101</v>
      </c>
      <c r="AJ9" s="29" t="s">
        <v>100</v>
      </c>
      <c r="AK9" s="61" t="s">
        <v>224</v>
      </c>
    </row>
    <row r="10" spans="1:37" x14ac:dyDescent="0.2">
      <c r="A10" s="3">
        <v>1</v>
      </c>
      <c r="B10" s="3" t="inlineStr">
        <is>
          <t>soil</t>
        </is>
      </c>
      <c r="C10" s="3">
        <v>24.0</v>
      </c>
      <c r="D10" s="3">
        <v>24.0</v>
      </c>
      <c r="E10" s="3" t="inlineStr">
        <is>
          <t>mc</t>
        </is>
      </c>
      <c r="F10" s="3">
        <v>20.0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5000.0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2" t="inlineStr">
        <is>
          <t>Profile Line #1</t>
        </is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111</v>
      </c>
      <c r="AF4" s="52"/>
      <c r="AG4" s="1"/>
      <c r="AH4" s="52" t="s">
        <v>112</v>
      </c>
      <c r="AI4" s="52"/>
      <c r="AJ4" s="1"/>
      <c r="AK4" s="52" t="s">
        <v>113</v>
      </c>
      <c r="AL4" s="52"/>
      <c r="AM4" s="1"/>
      <c r="AN4" s="52" t="s">
        <v>114</v>
      </c>
      <c r="AO4" s="52"/>
      <c r="AP4" s="1"/>
      <c r="AQ4" s="52" t="s">
        <v>115</v>
      </c>
      <c r="AR4" s="52"/>
    </row>
    <row r="5" spans="1:44" x14ac:dyDescent="0.2">
      <c r="A5" s="40" t="s">
        <v>123</v>
      </c>
      <c r="B5" s="41">
        <v>1</v>
      </c>
      <c r="D5" s="40" t="s">
        <v>123</v>
      </c>
      <c r="E5" s="41">
        <v>2</v>
      </c>
      <c r="G5" s="40" t="s">
        <v>123</v>
      </c>
      <c r="H5" s="41">
        <v>3</v>
      </c>
      <c r="J5" s="40" t="s">
        <v>123</v>
      </c>
      <c r="K5" s="41">
        <v>4</v>
      </c>
      <c r="M5" s="40" t="s">
        <v>123</v>
      </c>
      <c r="N5" s="41">
        <v>5</v>
      </c>
      <c r="P5" s="40" t="s">
        <v>123</v>
      </c>
      <c r="Q5" s="41">
        <v>6</v>
      </c>
      <c r="R5" s="1"/>
      <c r="S5" s="40" t="s">
        <v>123</v>
      </c>
      <c r="T5" s="41">
        <v>7</v>
      </c>
      <c r="U5" s="1"/>
      <c r="V5" s="40" t="s">
        <v>123</v>
      </c>
      <c r="W5" s="41">
        <v>8</v>
      </c>
      <c r="X5" s="1"/>
      <c r="Y5" s="40" t="s">
        <v>123</v>
      </c>
      <c r="Z5" s="41">
        <v>9</v>
      </c>
      <c r="AA5" s="1"/>
      <c r="AB5" s="40" t="s">
        <v>123</v>
      </c>
      <c r="AC5" s="41">
        <v>10</v>
      </c>
      <c r="AE5" s="40" t="s">
        <v>123</v>
      </c>
      <c r="AF5" s="41">
        <v>11</v>
      </c>
      <c r="AG5" s="1"/>
      <c r="AH5" s="40" t="s">
        <v>123</v>
      </c>
      <c r="AI5" s="41">
        <v>12</v>
      </c>
      <c r="AJ5" s="1"/>
      <c r="AK5" s="40" t="s">
        <v>123</v>
      </c>
      <c r="AL5" s="41">
        <v>13</v>
      </c>
      <c r="AM5" s="1"/>
      <c r="AN5" s="40" t="s">
        <v>123</v>
      </c>
      <c r="AO5" s="41">
        <v>14</v>
      </c>
      <c r="AP5" s="1"/>
      <c r="AQ5" s="40" t="s">
        <v>123</v>
      </c>
      <c r="AR5" s="41">
        <v>15</v>
      </c>
    </row>
    <row r="6" spans="1:44" x14ac:dyDescent="0.2">
      <c r="A6" s="50" t="str">
        <f>_xlfn.XLOOKUP(B5,mat!$A:$A, mat!$B:$B,"") &amp; ""</f>
        <v/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15.0</v>
      </c>
      <c r="B9" s="3">
        <v>8.0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18.5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40.0</v>
      </c>
      <c r="B11" s="3">
        <v>18.5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2" t="s">
        <v>150</v>
      </c>
      <c r="B4" s="52"/>
      <c r="D4" s="52" t="s">
        <v>151</v>
      </c>
      <c r="E4" s="52"/>
      <c r="G4" s="52" t="s">
        <v>152</v>
      </c>
      <c r="H4" s="52"/>
      <c r="J4" s="52" t="s">
        <v>153</v>
      </c>
      <c r="K4" s="52"/>
      <c r="M4" s="52" t="s">
        <v>154</v>
      </c>
      <c r="N4" s="52"/>
      <c r="P4" s="52" t="s">
        <v>155</v>
      </c>
      <c r="Q4" s="52"/>
      <c r="R4" s="1"/>
      <c r="S4" s="52" t="s">
        <v>156</v>
      </c>
      <c r="T4" s="52"/>
      <c r="U4" s="1"/>
      <c r="V4" s="52" t="s">
        <v>157</v>
      </c>
      <c r="W4" s="52"/>
      <c r="X4" s="1"/>
      <c r="Y4" s="52" t="s">
        <v>158</v>
      </c>
      <c r="Z4" s="52"/>
      <c r="AA4" s="1"/>
      <c r="AB4" s="52" t="s">
        <v>159</v>
      </c>
      <c r="AC4" s="52"/>
      <c r="AE4" s="52" t="s">
        <v>160</v>
      </c>
      <c r="AF4" s="52"/>
      <c r="AG4" s="1"/>
      <c r="AH4" s="52" t="s">
        <v>161</v>
      </c>
      <c r="AI4" s="52"/>
      <c r="AJ4" s="1"/>
      <c r="AK4" s="52" t="s">
        <v>162</v>
      </c>
      <c r="AL4" s="52"/>
      <c r="AM4" s="1"/>
      <c r="AN4" s="52" t="s">
        <v>163</v>
      </c>
      <c r="AO4" s="52"/>
      <c r="AP4" s="1"/>
      <c r="AQ4" s="52" t="s">
        <v>164</v>
      </c>
      <c r="AR4" s="52"/>
    </row>
    <row r="5" spans="1:44" x14ac:dyDescent="0.2">
      <c r="A5" s="42" t="s">
        <v>123</v>
      </c>
      <c r="B5" s="43">
        <v>1</v>
      </c>
      <c r="D5" s="42" t="s">
        <v>123</v>
      </c>
      <c r="E5" s="43">
        <v>2</v>
      </c>
      <c r="G5" s="42" t="s">
        <v>123</v>
      </c>
      <c r="H5" s="43">
        <v>3</v>
      </c>
      <c r="J5" s="42" t="s">
        <v>123</v>
      </c>
      <c r="K5" s="43">
        <v>4</v>
      </c>
      <c r="M5" s="42" t="s">
        <v>123</v>
      </c>
      <c r="N5" s="43">
        <v>5</v>
      </c>
      <c r="P5" s="42" t="s">
        <v>123</v>
      </c>
      <c r="Q5" s="43">
        <v>6</v>
      </c>
      <c r="R5" s="1"/>
      <c r="S5" s="42" t="s">
        <v>123</v>
      </c>
      <c r="T5" s="43">
        <v>7</v>
      </c>
      <c r="U5" s="1"/>
      <c r="V5" s="42" t="s">
        <v>123</v>
      </c>
      <c r="W5" s="43">
        <v>8</v>
      </c>
      <c r="X5" s="1"/>
      <c r="Y5" s="42" t="s">
        <v>123</v>
      </c>
      <c r="Z5" s="43">
        <v>9</v>
      </c>
      <c r="AA5" s="1"/>
      <c r="AB5" s="42" t="s">
        <v>123</v>
      </c>
      <c r="AC5" s="43">
        <v>10</v>
      </c>
      <c r="AE5" s="42" t="s">
        <v>123</v>
      </c>
      <c r="AF5" s="43">
        <v>11</v>
      </c>
      <c r="AG5" s="1"/>
      <c r="AH5" s="42" t="s">
        <v>123</v>
      </c>
      <c r="AI5" s="43">
        <v>12</v>
      </c>
      <c r="AJ5" s="1"/>
      <c r="AK5" s="42" t="s">
        <v>123</v>
      </c>
      <c r="AL5" s="43">
        <v>13</v>
      </c>
      <c r="AM5" s="1"/>
      <c r="AN5" s="42" t="s">
        <v>123</v>
      </c>
      <c r="AO5" s="43">
        <v>14</v>
      </c>
      <c r="AP5" s="1"/>
      <c r="AQ5" s="42" t="s">
        <v>123</v>
      </c>
      <c r="AR5" s="43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8" x14ac:dyDescent="0.2">
      <c r="A3" s="36" t="s">
        <v>209</v>
      </c>
      <c r="B3" s="37" t="inlineStr">
        <is>
          <t>piezo</t>
        </is>
      </c>
      <c r="D3" s="38" t="s">
        <v>209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210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213</v>
      </c>
    </row>
    <row r="6" spans="1:8" x14ac:dyDescent="0.2">
      <c r="A6" s="3"/>
      <c r="B6" s="3"/>
      <c r="D6" s="3"/>
      <c r="E6" s="3"/>
      <c r="G6" s="1" t="s">
        <v>211</v>
      </c>
      <c r="H6" t="s">
        <v>212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23.5</v>
      </c>
      <c r="D3" s="3" t="inlineStr">
        <is>
          <t>Depth</t>
        </is>
      </c>
      <c r="E3" s="3">
        <v>6.0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124</v>
      </c>
      <c r="C2" s="57"/>
      <c r="D2" s="57"/>
      <c r="F2" s="57" t="s">
        <v>125</v>
      </c>
      <c r="G2" s="57"/>
      <c r="H2" s="57"/>
      <c r="J2" s="57" t="s">
        <v>126</v>
      </c>
      <c r="K2" s="57"/>
      <c r="L2" s="57"/>
      <c r="N2" s="57" t="s">
        <v>127</v>
      </c>
      <c r="O2" s="57"/>
      <c r="P2" s="57"/>
      <c r="R2" s="57" t="s">
        <v>128</v>
      </c>
      <c r="S2" s="57"/>
      <c r="T2" s="57"/>
      <c r="V2" s="57" t="s">
        <v>129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2026-07-13T21:38:06Z</dcterms:modified>
</cp:coreProperties>
</file>