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DDD943A-8E76-F046-B66C-342D6E3A3C91}" xr6:coauthVersionLast="47" xr6:coauthVersionMax="47" xr10:uidLastSave="{00000000-0000-0000-0000-000000000000}"/>
  <bookViews>
    <workbookView xWindow="12240" yWindow="448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<sst xmlns="http://schemas.openxmlformats.org/spreadsheetml/2006/main" count="437" uniqueCount="229">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</sst>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117</v>
      </c>
      <c r="G15" t="s">
        <v>119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94</v>
      </c>
      <c r="G17" s="9" t="s">
        <v>121</v>
      </c>
    </row>
    <row r="18" spans="2:7" x14ac:dyDescent="0.2">
      <c r="F18" s="1" t="s">
        <v>118</v>
      </c>
      <c r="G18" s="9" t="s">
        <v>120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soil</t>
        </is>
      </c>
      <c r="C10" s="3">
        <v>20.0</v>
      </c>
      <c r="D10" s="3">
        <v>20.0</v>
      </c>
      <c r="E10" s="3" t="inlineStr">
        <is>
          <t>mc</t>
        </is>
      </c>
      <c r="F10" s="3">
        <v>5.0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14000.0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3" t="s">
        <v>2</v>
      </c>
      <c r="B4" s="53"/>
      <c r="D4" s="53" t="s">
        <v>5</v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110</v>
      </c>
      <c r="AF4" s="53"/>
      <c r="AG4" s="1"/>
      <c r="AH4" s="53" t="s">
        <v>111</v>
      </c>
      <c r="AI4" s="53"/>
      <c r="AJ4" s="1"/>
      <c r="AK4" s="53" t="s">
        <v>112</v>
      </c>
      <c r="AL4" s="53"/>
      <c r="AM4" s="1"/>
      <c r="AN4" s="53" t="s">
        <v>113</v>
      </c>
      <c r="AO4" s="53"/>
      <c r="AP4" s="1"/>
      <c r="AQ4" s="53" t="s">
        <v>114</v>
      </c>
      <c r="AR4" s="53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1" t="str">
        <f>_xlfn.XLOOKUP(B5,mat!$A:$A, mat!$B:$B,"") &amp; ""</f>
        <v/>
      </c>
      <c r="B6" s="52"/>
      <c r="D6" s="51" t="str">
        <f>_xlfn.XLOOKUP(E5,mat!$A:$A, mat!$B:$B,"") &amp; ""</f>
        <v/>
      </c>
      <c r="E6" s="52"/>
      <c r="G6" s="51" t="str">
        <f>_xlfn.XLOOKUP(H5,mat!$A:$A, mat!$B:$B,"") &amp; ""</f>
        <v/>
      </c>
      <c r="H6" s="52"/>
      <c r="J6" s="51" t="str">
        <f>_xlfn.XLOOKUP(K5,mat!$A:$A, mat!$B:$B,"") &amp; ""</f>
        <v/>
      </c>
      <c r="K6" s="52"/>
      <c r="M6" s="51" t="str">
        <f>_xlfn.XLOOKUP(N5,mat!$A:$A, mat!$B:$B,"") &amp; ""</f>
        <v/>
      </c>
      <c r="N6" s="52"/>
      <c r="P6" s="51" t="str">
        <f>_xlfn.XLOOKUP(Q5,mat!$A:$A, mat!$B:$B,"") &amp; ""</f>
        <v/>
      </c>
      <c r="Q6" s="52"/>
      <c r="R6" s="1"/>
      <c r="S6" s="51" t="str">
        <f>_xlfn.XLOOKUP(T5,mat!$A:$A, mat!$B:$B,"") &amp; ""</f>
        <v/>
      </c>
      <c r="T6" s="52"/>
      <c r="U6" s="1"/>
      <c r="V6" s="51" t="str">
        <f>_xlfn.XLOOKUP(W5,mat!$A:$A, mat!$B:$B,"") &amp; ""</f>
        <v/>
      </c>
      <c r="W6" s="52"/>
      <c r="X6" s="1"/>
      <c r="Y6" s="51" t="str">
        <f>_xlfn.XLOOKUP(Z5,mat!$A:$A, mat!$B:$B,"") &amp; ""</f>
        <v/>
      </c>
      <c r="Z6" s="52"/>
      <c r="AA6" s="1"/>
      <c r="AB6" s="51" t="str">
        <f>_xlfn.XLOOKUP(AC5,mat!$A:$A, mat!$B:$B,"") &amp; ""</f>
        <v/>
      </c>
      <c r="AC6" s="52"/>
      <c r="AE6" s="51" t="str">
        <f>_xlfn.XLOOKUP(AF5,mat!$A:$A, mat!$B:$B,"") &amp; ""</f>
        <v/>
      </c>
      <c r="AF6" s="52"/>
      <c r="AG6" s="1"/>
      <c r="AH6" s="51" t="str">
        <f>_xlfn.XLOOKUP(AI5,mat!$A:$A, mat!$B:$B,"") &amp; ""</f>
        <v/>
      </c>
      <c r="AI6" s="52"/>
      <c r="AJ6" s="1"/>
      <c r="AK6" s="51" t="str">
        <f>_xlfn.XLOOKUP(AL5,mat!$A:$A, mat!$B:$B,"") &amp; ""</f>
        <v/>
      </c>
      <c r="AL6" s="52"/>
      <c r="AM6" s="1"/>
      <c r="AN6" s="51" t="str">
        <f>_xlfn.XLOOKUP(AO5,mat!$A:$A, mat!$B:$B,"") &amp; ""</f>
        <v/>
      </c>
      <c r="AO6" s="52"/>
      <c r="AP6" s="1"/>
      <c r="AQ6" s="51" t="str">
        <f>_xlfn.XLOOKUP(AR5,mat!$A:$A, mat!$B:$B,"") &amp; ""</f>
        <v/>
      </c>
      <c r="AR6" s="52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3" t="inlineStr">
        <is>
          <t>Polygon #1</t>
        </is>
      </c>
      <c r="B4" s="53"/>
      <c r="D4" s="53" t="s">
        <v>140</v>
      </c>
      <c r="E4" s="53"/>
      <c r="G4" s="53" t="s">
        <v>141</v>
      </c>
      <c r="H4" s="53"/>
      <c r="J4" s="53" t="s">
        <v>142</v>
      </c>
      <c r="K4" s="53"/>
      <c r="M4" s="53" t="s">
        <v>143</v>
      </c>
      <c r="N4" s="53"/>
      <c r="P4" s="53" t="s">
        <v>144</v>
      </c>
      <c r="Q4" s="53"/>
      <c r="R4" s="1"/>
      <c r="S4" s="53" t="s">
        <v>145</v>
      </c>
      <c r="T4" s="53"/>
      <c r="U4" s="1"/>
      <c r="V4" s="53" t="s">
        <v>146</v>
      </c>
      <c r="W4" s="53"/>
      <c r="X4" s="1"/>
      <c r="Y4" s="53" t="s">
        <v>147</v>
      </c>
      <c r="Z4" s="53"/>
      <c r="AA4" s="1"/>
      <c r="AB4" s="53" t="s">
        <v>148</v>
      </c>
      <c r="AC4" s="53"/>
      <c r="AE4" s="53" t="s">
        <v>149</v>
      </c>
      <c r="AF4" s="53"/>
      <c r="AG4" s="1"/>
      <c r="AH4" s="53" t="s">
        <v>150</v>
      </c>
      <c r="AI4" s="53"/>
      <c r="AJ4" s="1"/>
      <c r="AK4" s="53" t="s">
        <v>151</v>
      </c>
      <c r="AL4" s="53"/>
      <c r="AM4" s="1"/>
      <c r="AN4" s="53" t="s">
        <v>152</v>
      </c>
      <c r="AO4" s="53"/>
      <c r="AP4" s="1"/>
      <c r="AQ4" s="53" t="s">
        <v>153</v>
      </c>
      <c r="AR4" s="53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54.324</v>
      </c>
      <c r="B8" s="3">
        <v>0.073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-0.057</v>
      </c>
      <c r="B9" s="3">
        <v>0.073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-0.057</v>
      </c>
      <c r="B10" s="3">
        <v>9.965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10.118</v>
      </c>
      <c r="B11" s="3">
        <v>9.965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20.011</v>
      </c>
      <c r="B12" s="3">
        <v>14.883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26.003</v>
      </c>
      <c r="B13" s="3">
        <v>19.858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31.939</v>
      </c>
      <c r="B14" s="3">
        <v>19.858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34.878</v>
      </c>
      <c r="B15" s="3">
        <v>22.797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>
        <v>42.905</v>
      </c>
      <c r="B16" s="3">
        <v>26.811</v>
      </c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>
        <v>54.324</v>
      </c>
      <c r="B17" s="3">
        <v>26.811</v>
      </c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25.0</v>
      </c>
      <c r="C3" s="3">
        <v>40.0</v>
      </c>
      <c r="D3" s="3" t="inlineStr">
        <is>
          <t>Depth</t>
        </is>
      </c>
      <c r="E3" s="3">
        <v>0.5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2026-07-14T03:19:58Z</dcterms:modified>
</cp:coreProperties>
</file>