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<sst xmlns="http://schemas.openxmlformats.org/spreadsheetml/2006/main" count="419" uniqueCount="217">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</sst>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 t="inlineStr">
        <is>
          <t>Row 1</t>
        </is>
      </c>
      <c r="C3" s="3">
        <v>12.992</v>
      </c>
      <c r="D3" s="3">
        <v>23.2</v>
      </c>
      <c r="E3" s="3">
        <v>16.992</v>
      </c>
      <c r="F3" s="3">
        <v>23.2</v>
      </c>
      <c r="G3" s="3" t="inlineStr">
        <is>
          <t>Nail</t>
        </is>
      </c>
      <c r="H3" s="3" t="inlineStr">
        <is>
          <t>Tangent</t>
        </is>
      </c>
      <c r="I3" s="3" t="str">
        <f t="shared" ref="I3:I22" si="1">IF($G3="","",IFERROR(VLOOKUP($G3,$Z$8:$AB$11,3,0),""))</f>
        <v/>
      </c>
      <c r="J3" s="3">
        <v>1103.0</v>
      </c>
      <c r="K3" s="3">
        <v>0.0</v>
      </c>
      <c r="L3" s="3">
        <v>0.9143131875</v>
      </c>
      <c r="M3" s="3">
        <v>0.0</v>
      </c>
      <c r="N3" s="3">
        <v>0.0</v>
      </c>
      <c r="O3" s="3">
        <v>1.0</v>
      </c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 t="inlineStr">
        <is>
          <t>Row 2</t>
        </is>
      </c>
      <c r="C4" s="3">
        <v>11.984</v>
      </c>
      <c r="D4" s="3">
        <v>21.4</v>
      </c>
      <c r="E4" s="3">
        <v>36.984</v>
      </c>
      <c r="F4" s="3">
        <v>21.4</v>
      </c>
      <c r="G4" s="3" t="inlineStr">
        <is>
          <t>Nail</t>
        </is>
      </c>
      <c r="H4" s="3" t="inlineStr">
        <is>
          <t>Tangent</t>
        </is>
      </c>
      <c r="I4" s="3" t="str">
        <f t="shared" si="1"/>
        <v/>
      </c>
      <c r="J4" s="3">
        <v>1103.0</v>
      </c>
      <c r="K4" s="3">
        <v>0.0</v>
      </c>
      <c r="L4" s="3">
        <v>4.5715659375</v>
      </c>
      <c r="M4" s="3">
        <v>0.0</v>
      </c>
      <c r="N4" s="3">
        <v>0.0</v>
      </c>
      <c r="O4" s="3">
        <v>1.0</v>
      </c>
      <c r="P4" s="3"/>
      <c r="Q4" s="3"/>
      <c r="R4" s="3"/>
      <c r="Z4" t="s">
        <v>202</v>
      </c>
    </row>
    <row r="5" spans="1:28" x14ac:dyDescent="0.2">
      <c r="A5" s="3">
        <v>3</v>
      </c>
      <c r="B5" s="3" t="inlineStr">
        <is>
          <t>Row 3</t>
        </is>
      </c>
      <c r="C5" s="3">
        <v>10.976</v>
      </c>
      <c r="D5" s="3">
        <v>19.6</v>
      </c>
      <c r="E5" s="3">
        <v>14.976</v>
      </c>
      <c r="F5" s="3">
        <v>19.6</v>
      </c>
      <c r="G5" s="3" t="inlineStr">
        <is>
          <t>Nail</t>
        </is>
      </c>
      <c r="H5" s="3" t="inlineStr">
        <is>
          <t>Tangent</t>
        </is>
      </c>
      <c r="I5" s="3" t="str">
        <f t="shared" si="1"/>
        <v/>
      </c>
      <c r="J5" s="3">
        <v>1103.0</v>
      </c>
      <c r="K5" s="3">
        <v>0.0</v>
      </c>
      <c r="L5" s="3">
        <v>0.9143131875</v>
      </c>
      <c r="M5" s="3">
        <v>0.0</v>
      </c>
      <c r="N5" s="3">
        <v>0.0</v>
      </c>
      <c r="O5" s="3">
        <v>1.0</v>
      </c>
      <c r="P5" s="3"/>
      <c r="Q5" s="3"/>
      <c r="R5" s="3"/>
      <c r="Z5" t="s">
        <v>203</v>
      </c>
    </row>
    <row r="6" spans="1:28" x14ac:dyDescent="0.2">
      <c r="A6" s="3">
        <v>4</v>
      </c>
      <c r="B6" s="3" t="inlineStr">
        <is>
          <t>Row 4</t>
        </is>
      </c>
      <c r="C6" s="3">
        <v>9.968</v>
      </c>
      <c r="D6" s="3">
        <v>17.8</v>
      </c>
      <c r="E6" s="3">
        <v>32.968</v>
      </c>
      <c r="F6" s="3">
        <v>17.8</v>
      </c>
      <c r="G6" s="3" t="inlineStr">
        <is>
          <t>Nail</t>
        </is>
      </c>
      <c r="H6" s="3" t="inlineStr">
        <is>
          <t>Tangent</t>
        </is>
      </c>
      <c r="I6" s="3" t="str">
        <f t="shared" si="1"/>
        <v/>
      </c>
      <c r="J6" s="3">
        <v>1103.0</v>
      </c>
      <c r="K6" s="3">
        <v>0.0</v>
      </c>
      <c r="L6" s="3">
        <v>2.2857829687</v>
      </c>
      <c r="M6" s="3">
        <v>0.0</v>
      </c>
      <c r="N6" s="3">
        <v>0.0</v>
      </c>
      <c r="O6" s="3">
        <v>1.0</v>
      </c>
      <c r="P6" s="3"/>
      <c r="Q6" s="3"/>
      <c r="R6" s="3"/>
    </row>
    <row r="7" spans="1:28" x14ac:dyDescent="0.2">
      <c r="A7" s="3">
        <v>5</v>
      </c>
      <c r="B7" s="3" t="inlineStr">
        <is>
          <t>Row 5</t>
        </is>
      </c>
      <c r="C7" s="3">
        <v>8.96</v>
      </c>
      <c r="D7" s="3">
        <v>16.0</v>
      </c>
      <c r="E7" s="3">
        <v>12.96</v>
      </c>
      <c r="F7" s="3">
        <v>16.0</v>
      </c>
      <c r="G7" s="3" t="inlineStr">
        <is>
          <t>Nail</t>
        </is>
      </c>
      <c r="H7" s="3" t="inlineStr">
        <is>
          <t>Tangent</t>
        </is>
      </c>
      <c r="I7" s="3" t="str">
        <f t="shared" si="1"/>
        <v/>
      </c>
      <c r="J7" s="3">
        <v>1103.0</v>
      </c>
      <c r="K7" s="3">
        <v>0.0</v>
      </c>
      <c r="L7" s="3">
        <v>0.9143131875</v>
      </c>
      <c r="M7" s="3">
        <v>0.0</v>
      </c>
      <c r="N7" s="3">
        <v>0.0</v>
      </c>
      <c r="O7" s="3">
        <v>1.0</v>
      </c>
      <c r="P7" s="3"/>
      <c r="Q7" s="3"/>
      <c r="R7" s="3"/>
    </row>
    <row r="8" spans="1:28" x14ac:dyDescent="0.2">
      <c r="A8" s="3">
        <v>6</v>
      </c>
      <c r="B8" s="3" t="inlineStr">
        <is>
          <t>Row 6</t>
        </is>
      </c>
      <c r="C8" s="3">
        <v>7.952</v>
      </c>
      <c r="D8" s="3">
        <v>14.2</v>
      </c>
      <c r="E8" s="3">
        <v>28.952</v>
      </c>
      <c r="F8" s="3">
        <v>14.2</v>
      </c>
      <c r="G8" s="3" t="inlineStr">
        <is>
          <t>Nail</t>
        </is>
      </c>
      <c r="H8" s="3" t="inlineStr">
        <is>
          <t>Tangent</t>
        </is>
      </c>
      <c r="I8" s="3" t="str">
        <f t="shared" si="1"/>
        <v/>
      </c>
      <c r="J8" s="3">
        <v>1103.0</v>
      </c>
      <c r="K8" s="3">
        <v>0.0</v>
      </c>
      <c r="L8" s="3">
        <v>1.5051404024</v>
      </c>
      <c r="M8" s="3">
        <v>0.0</v>
      </c>
      <c r="N8" s="3">
        <v>0.0</v>
      </c>
      <c r="O8" s="3">
        <v>1.0</v>
      </c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 t="inlineStr">
        <is>
          <t>Row 7</t>
        </is>
      </c>
      <c r="C9" s="3">
        <v>6.944</v>
      </c>
      <c r="D9" s="3">
        <v>12.4</v>
      </c>
      <c r="E9" s="3">
        <v>10.944</v>
      </c>
      <c r="F9" s="3">
        <v>12.4</v>
      </c>
      <c r="G9" s="3" t="inlineStr">
        <is>
          <t>Nail</t>
        </is>
      </c>
      <c r="H9" s="3" t="inlineStr">
        <is>
          <t>Tangent</t>
        </is>
      </c>
      <c r="I9" s="3" t="str">
        <f t="shared" si="1"/>
        <v/>
      </c>
      <c r="J9" s="3">
        <v>1103.0</v>
      </c>
      <c r="K9" s="3">
        <v>0.0</v>
      </c>
      <c r="L9" s="3">
        <v>0.9143131875</v>
      </c>
      <c r="M9" s="3">
        <v>0.0</v>
      </c>
      <c r="N9" s="3">
        <v>0.0</v>
      </c>
      <c r="O9" s="3">
        <v>1.0</v>
      </c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 t="inlineStr">
        <is>
          <t>Row 8</t>
        </is>
      </c>
      <c r="C10" s="3">
        <v>5.936</v>
      </c>
      <c r="D10" s="3">
        <v>10.6</v>
      </c>
      <c r="E10" s="3">
        <v>24.936</v>
      </c>
      <c r="F10" s="3">
        <v>10.6</v>
      </c>
      <c r="G10" s="3" t="inlineStr">
        <is>
          <t>Nail</t>
        </is>
      </c>
      <c r="H10" s="3" t="inlineStr">
        <is>
          <t>Tangent</t>
        </is>
      </c>
      <c r="I10" s="3" t="str">
        <f t="shared" si="1"/>
        <v/>
      </c>
      <c r="J10" s="3">
        <v>1103.0</v>
      </c>
      <c r="K10" s="3">
        <v>0.0</v>
      </c>
      <c r="L10" s="3">
        <v>1.1428914844</v>
      </c>
      <c r="M10" s="3">
        <v>0.0</v>
      </c>
      <c r="N10" s="3">
        <v>0.0</v>
      </c>
      <c r="O10" s="3">
        <v>1.0</v>
      </c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 t="inlineStr">
        <is>
          <t>Row 9</t>
        </is>
      </c>
      <c r="C11" s="3">
        <v>4.928</v>
      </c>
      <c r="D11" s="3">
        <v>8.8</v>
      </c>
      <c r="E11" s="3">
        <v>8.928</v>
      </c>
      <c r="F11" s="3">
        <v>8.8</v>
      </c>
      <c r="G11" s="3" t="inlineStr">
        <is>
          <t>Nail</t>
        </is>
      </c>
      <c r="H11" s="3" t="inlineStr">
        <is>
          <t>Tangent</t>
        </is>
      </c>
      <c r="I11" s="3" t="str">
        <f t="shared" si="1"/>
        <v/>
      </c>
      <c r="J11" s="3">
        <v>1103.0</v>
      </c>
      <c r="K11" s="3">
        <v>0.0</v>
      </c>
      <c r="L11" s="3">
        <v>0.9143131875</v>
      </c>
      <c r="M11" s="3">
        <v>0.0</v>
      </c>
      <c r="N11" s="3">
        <v>0.0</v>
      </c>
      <c r="O11" s="3">
        <v>1.0</v>
      </c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 t="inlineStr">
        <is>
          <t>Row 10</t>
        </is>
      </c>
      <c r="C12" s="3">
        <v>3.92</v>
      </c>
      <c r="D12" s="3">
        <v>7.0</v>
      </c>
      <c r="E12" s="3">
        <v>22.92</v>
      </c>
      <c r="F12" s="3">
        <v>7.0</v>
      </c>
      <c r="G12" s="3" t="inlineStr">
        <is>
          <t>Nail</t>
        </is>
      </c>
      <c r="H12" s="3" t="inlineStr">
        <is>
          <t>Tangent</t>
        </is>
      </c>
      <c r="I12" s="3" t="str">
        <f t="shared" si="1"/>
        <v/>
      </c>
      <c r="J12" s="3">
        <v>1103.0</v>
      </c>
      <c r="K12" s="3">
        <v>0.0</v>
      </c>
      <c r="L12" s="3">
        <v>0.914358664</v>
      </c>
      <c r="M12" s="3">
        <v>0.0</v>
      </c>
      <c r="N12" s="3">
        <v>0.0</v>
      </c>
      <c r="O12" s="3">
        <v>1.0</v>
      </c>
      <c r="P12" s="3"/>
      <c r="Q12" s="3"/>
      <c r="R12" s="3"/>
    </row>
    <row r="13" spans="1:28" x14ac:dyDescent="0.2">
      <c r="A13" s="3">
        <v>11</v>
      </c>
      <c r="B13" s="3" t="inlineStr">
        <is>
          <t>Row 11</t>
        </is>
      </c>
      <c r="C13" s="3">
        <v>2.912</v>
      </c>
      <c r="D13" s="3">
        <v>5.2</v>
      </c>
      <c r="E13" s="3">
        <v>6.912</v>
      </c>
      <c r="F13" s="3">
        <v>5.2</v>
      </c>
      <c r="G13" s="3" t="inlineStr">
        <is>
          <t>Nail</t>
        </is>
      </c>
      <c r="H13" s="3" t="inlineStr">
        <is>
          <t>Tangent</t>
        </is>
      </c>
      <c r="I13" s="3" t="str">
        <f t="shared" si="1"/>
        <v/>
      </c>
      <c r="J13" s="3">
        <v>1103.0</v>
      </c>
      <c r="K13" s="3">
        <v>0.0</v>
      </c>
      <c r="L13" s="3">
        <v>0.9143131875</v>
      </c>
      <c r="M13" s="3">
        <v>0.0</v>
      </c>
      <c r="N13" s="3">
        <v>0.0</v>
      </c>
      <c r="O13" s="3">
        <v>1.0</v>
      </c>
      <c r="P13" s="3"/>
      <c r="Q13" s="3"/>
      <c r="R13" s="3"/>
    </row>
    <row r="14" spans="1:28" x14ac:dyDescent="0.2">
      <c r="A14" s="3">
        <v>12</v>
      </c>
      <c r="B14" s="3" t="inlineStr">
        <is>
          <t>Row 12</t>
        </is>
      </c>
      <c r="C14" s="3">
        <v>1.904</v>
      </c>
      <c r="D14" s="3">
        <v>3.4</v>
      </c>
      <c r="E14" s="3">
        <v>21.904</v>
      </c>
      <c r="F14" s="3">
        <v>3.4</v>
      </c>
      <c r="G14" s="3" t="inlineStr">
        <is>
          <t>Nail</t>
        </is>
      </c>
      <c r="H14" s="3" t="inlineStr">
        <is>
          <t>Tangent</t>
        </is>
      </c>
      <c r="I14" s="3" t="str">
        <f t="shared" si="1"/>
        <v/>
      </c>
      <c r="J14" s="3">
        <v>2212.0</v>
      </c>
      <c r="K14" s="3">
        <v>0.0</v>
      </c>
      <c r="L14" s="3">
        <v>1.8335999735</v>
      </c>
      <c r="M14" s="3">
        <v>0.0</v>
      </c>
      <c r="N14" s="3">
        <v>0.0</v>
      </c>
      <c r="O14" s="3">
        <v>1.0</v>
      </c>
      <c r="P14" s="3"/>
      <c r="Q14" s="3"/>
      <c r="R14" s="3"/>
    </row>
    <row r="15" spans="1:28" x14ac:dyDescent="0.2">
      <c r="A15" s="3">
        <v>13</v>
      </c>
      <c r="B15" s="3" t="inlineStr">
        <is>
          <t>Row 13</t>
        </is>
      </c>
      <c r="C15" s="3">
        <v>0.896</v>
      </c>
      <c r="D15" s="3">
        <v>1.6</v>
      </c>
      <c r="E15" s="3">
        <v>20.896</v>
      </c>
      <c r="F15" s="3">
        <v>1.6</v>
      </c>
      <c r="G15" s="3" t="inlineStr">
        <is>
          <t>Nail</t>
        </is>
      </c>
      <c r="H15" s="3" t="inlineStr">
        <is>
          <t>Tangent</t>
        </is>
      </c>
      <c r="I15" s="3" t="str">
        <f t="shared" si="1"/>
        <v/>
      </c>
      <c r="J15" s="3">
        <v>2212.0</v>
      </c>
      <c r="K15" s="3">
        <v>0.0</v>
      </c>
      <c r="L15" s="3">
        <v>1.8335999735</v>
      </c>
      <c r="M15" s="3">
        <v>0.0</v>
      </c>
      <c r="N15" s="3">
        <v>0.0</v>
      </c>
      <c r="O15" s="3">
        <v>1.0</v>
      </c>
      <c r="P15" s="3"/>
      <c r="Q15" s="3"/>
      <c r="R15" s="3"/>
    </row>
    <row r="16" spans="1:28" x14ac:dyDescent="0.2">
      <c r="A16" s="3">
        <v>14</v>
      </c>
      <c r="B16" s="3" t="inlineStr">
        <is>
          <t>Row 14</t>
        </is>
      </c>
      <c r="C16" s="3">
        <v>0.0</v>
      </c>
      <c r="D16" s="3">
        <v>0.0</v>
      </c>
      <c r="E16" s="3">
        <v>20.0</v>
      </c>
      <c r="F16" s="3">
        <v>0.0</v>
      </c>
      <c r="G16" s="3" t="inlineStr">
        <is>
          <t>Nail</t>
        </is>
      </c>
      <c r="H16" s="3" t="inlineStr">
        <is>
          <t>Tangent</t>
        </is>
      </c>
      <c r="I16" s="3" t="str">
        <f t="shared" si="1"/>
        <v/>
      </c>
      <c r="J16" s="3">
        <v>2212.0</v>
      </c>
      <c r="K16" s="3">
        <v>0.0</v>
      </c>
      <c r="L16" s="3">
        <v>1.8335999735</v>
      </c>
      <c r="M16" s="3">
        <v>0.0</v>
      </c>
      <c r="N16" s="3">
        <v>0.0</v>
      </c>
      <c r="O16" s="3">
        <v>1.0</v>
      </c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Layer 1</t>
        </is>
      </c>
      <c r="C10" s="3">
        <v>125.0</v>
      </c>
      <c r="D10" s="3"/>
      <c r="E10" s="3" t="inlineStr">
        <is>
          <t>mc</t>
        </is>
      </c>
      <c r="F10" s="3">
        <v>0.0</v>
      </c>
      <c r="G10" s="3">
        <v>32.0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none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 t="inlineStr">
        <is>
          <t>Layer 2</t>
        </is>
      </c>
      <c r="C11" s="3">
        <v>128.0</v>
      </c>
      <c r="D11" s="3"/>
      <c r="E11" s="3" t="inlineStr">
        <is>
          <t>mc</t>
        </is>
      </c>
      <c r="F11" s="3">
        <v>500.0</v>
      </c>
      <c r="G11" s="3">
        <v>35.0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 t="inlineStr">
        <is>
          <t>none</t>
        </is>
      </c>
      <c r="Q11" s="3">
        <v>0.0</v>
      </c>
      <c r="R11" s="3">
        <v>1.2</v>
      </c>
      <c r="S11" s="3">
        <v>1.8</v>
      </c>
      <c r="T11" s="3">
        <v>2.744</v>
      </c>
      <c r="U11" s="3">
        <v>0.0</v>
      </c>
      <c r="V11" s="3">
        <v>0.0</v>
      </c>
      <c r="W11" s="3">
        <v>0.0</v>
      </c>
      <c r="X11" s="3">
        <v>0.0</v>
      </c>
      <c r="Y11" s="3">
        <v>0.0</v>
      </c>
      <c r="Z11" s="3">
        <v>0.0</v>
      </c>
      <c r="AA11" s="3" t="inlineStr">
        <is>
          <t>lf</t>
        </is>
      </c>
      <c r="AB11" s="3">
        <v>0.0</v>
      </c>
      <c r="AC11" s="3">
        <v>0.0</v>
      </c>
      <c r="AD11" s="18">
        <v>0.0</v>
      </c>
      <c r="AE11" s="19">
        <v>0.0</v>
      </c>
      <c r="AF11" s="3">
        <v>100000.0</v>
      </c>
      <c r="AG11" s="3">
        <v>0.3</v>
      </c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-10.0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inlineStr">
        <is>
          <t>Profile Line #2</t>
        </is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-25.0</v>
      </c>
      <c r="B8" s="3">
        <v>0.0</v>
      </c>
      <c r="D8" s="3">
        <v>-25.0</v>
      </c>
      <c r="E8" s="3">
        <v>-5.0</v>
      </c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0.0</v>
      </c>
      <c r="B9" s="3">
        <v>0.0</v>
      </c>
      <c r="D9" s="3">
        <v>100.0</v>
      </c>
      <c r="E9" s="3">
        <v>-5.0</v>
      </c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14.0</v>
      </c>
      <c r="B10" s="3">
        <v>25.0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100.0</v>
      </c>
      <c r="B11" s="3">
        <v>25.0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L20" sqref="L20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/>
      <c r="C3" s="3"/>
      <c r="D3" s="3"/>
      <c r="E3" s="3"/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>
        <v>-15.813</v>
      </c>
      <c r="B3" s="3">
        <v>0.0</v>
      </c>
      <c r="C3" s="3" t="inlineStr">
        <is>
          <t>Free</t>
        </is>
      </c>
      <c r="E3" t="s">
        <v>40</v>
      </c>
      <c r="F3" t="s">
        <v>42</v>
      </c>
    </row>
    <row r="4" spans="1:6" x14ac:dyDescent="0.2">
      <c r="A4" s="3">
        <v>0.0</v>
      </c>
      <c r="B4" s="3">
        <v>-5.0</v>
      </c>
      <c r="C4" s="3" t="inlineStr">
        <is>
          <t>Horiz</t>
        </is>
      </c>
      <c r="E4" t="s">
        <v>41</v>
      </c>
      <c r="F4" t="s">
        <v>43</v>
      </c>
    </row>
    <row r="5" spans="1:6" x14ac:dyDescent="0.2">
      <c r="A5" s="3">
        <v>41.722</v>
      </c>
      <c r="B5" s="3">
        <v>25.0</v>
      </c>
      <c r="C5" s="3" t="inlineStr">
        <is>
          <t>Free</t>
        </is>
      </c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